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ЛЯ РОБОТИ\статистика 4  кв. та 2020 рік\"/>
    </mc:Choice>
  </mc:AlternateContent>
  <xr:revisionPtr revIDLastSave="0" documentId="13_ncr:1_{1204FC1A-523E-48DD-BB18-C025EF63B1DD}" xr6:coauthVersionLast="46" xr6:coauthVersionMax="46" xr10:uidLastSave="{00000000-0000-0000-0000-000000000000}"/>
  <bookViews>
    <workbookView xWindow="-108" yWindow="-108" windowWidth="23256" windowHeight="12576" activeTab="17" xr2:uid="{BCC80867-4715-473E-8A20-28B2F48E4B56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7" l="1"/>
  <c r="C14" i="17"/>
  <c r="C13" i="17"/>
  <c r="C12" i="17"/>
  <c r="C11" i="17"/>
  <c r="C10" i="17"/>
  <c r="C9" i="17"/>
  <c r="C8" i="17"/>
  <c r="C7" i="17"/>
  <c r="C5" i="17"/>
  <c r="A1" i="17"/>
  <c r="C15" i="15"/>
  <c r="C14" i="15"/>
  <c r="C13" i="15"/>
  <c r="C12" i="15"/>
  <c r="C11" i="15"/>
  <c r="C10" i="15"/>
  <c r="C9" i="15"/>
  <c r="C8" i="15"/>
  <c r="C7" i="15"/>
  <c r="C5" i="15"/>
  <c r="A1" i="15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5" i="13"/>
  <c r="A1" i="13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5" i="11"/>
  <c r="A1" i="11"/>
  <c r="C31" i="9"/>
  <c r="C30" i="9"/>
  <c r="C29" i="9"/>
  <c r="C28" i="9"/>
  <c r="C27" i="9"/>
  <c r="C25" i="9"/>
  <c r="C24" i="9"/>
  <c r="C23" i="9"/>
  <c r="C21" i="9"/>
  <c r="C20" i="9"/>
  <c r="C19" i="9"/>
  <c r="C18" i="9"/>
  <c r="C17" i="9"/>
  <c r="C16" i="9"/>
  <c r="C15" i="9"/>
  <c r="C14" i="9"/>
  <c r="C12" i="9"/>
  <c r="C11" i="9"/>
  <c r="C9" i="9"/>
  <c r="C8" i="9"/>
  <c r="C6" i="9"/>
  <c r="A2" i="9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6" i="7"/>
  <c r="A2" i="7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C22" i="5"/>
  <c r="C20" i="5"/>
  <c r="C19" i="5"/>
  <c r="C17" i="5"/>
  <c r="C16" i="5"/>
  <c r="C15" i="5"/>
  <c r="C14" i="5"/>
  <c r="C12" i="5"/>
  <c r="C11" i="5"/>
  <c r="C10" i="5"/>
  <c r="C9" i="5"/>
  <c r="C8" i="5"/>
  <c r="C6" i="5"/>
  <c r="A2" i="5"/>
  <c r="C22" i="3"/>
  <c r="C21" i="3"/>
  <c r="C20" i="3"/>
  <c r="C18" i="3"/>
  <c r="C17" i="3"/>
  <c r="C16" i="3"/>
  <c r="C15" i="3"/>
  <c r="C14" i="3"/>
  <c r="C13" i="3"/>
  <c r="C12" i="3"/>
  <c r="C11" i="3"/>
  <c r="C9" i="3"/>
  <c r="C8" i="3"/>
</calcChain>
</file>

<file path=xl/sharedStrings.xml><?xml version="1.0" encoding="utf-8"?>
<sst xmlns="http://schemas.openxmlformats.org/spreadsheetml/2006/main" count="1901" uniqueCount="1029">
  <si>
    <t>1. Працевлаштування громадян за професіями (посадами) та розміром заробітної плати за 01.01.2020 - 31.12.2020 року</t>
  </si>
  <si>
    <t>Кількість громадян,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</si>
  <si>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</si>
  <si>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</si>
  <si>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</si>
  <si>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</si>
  <si>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</si>
  <si>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</si>
  <si>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</si>
  <si>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</si>
  <si>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</si>
  <si>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</si>
  <si>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</si>
  <si>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</si>
  <si>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</si>
  <si>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</si>
  <si>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</si>
  <si>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</si>
  <si>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</si>
  <si>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</si>
  <si>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</si>
  <si>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</si>
  <si>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</si>
  <si>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</si>
  <si>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</si>
  <si>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</si>
  <si>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</si>
  <si>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</si>
  <si>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</si>
  <si>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</si>
  <si>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</si>
  <si>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</si>
  <si>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</si>
  <si>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І. Діяльність суб’єктів господарювання, які надають послуги з посередництва у працевлаштуванні в Україні</t>
  </si>
  <si>
    <t>1. Працевлаштування громадян за професіями (посадами)
та розміром заробітної плати за 01.01.2020 - 31.12.2020 року</t>
  </si>
  <si>
    <t>№</t>
  </si>
  <si>
    <t>Найменування професії (посади) за Класифікатором професій (ДК003:2010)</t>
  </si>
  <si>
    <t>Код професії</t>
  </si>
  <si>
    <t>А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</si>
  <si>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</si>
  <si>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</si>
  <si>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</si>
  <si>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</si>
  <si>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</si>
  <si>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</si>
  <si>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</si>
  <si>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</si>
  <si>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</si>
  <si>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</si>
  <si>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</si>
  <si>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</si>
  <si>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</si>
  <si>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</si>
  <si>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</si>
  <si>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</si>
  <si>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</si>
  <si>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</si>
  <si>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</si>
  <si>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</si>
  <si>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</si>
  <si>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</si>
  <si>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Голова служби</t>
  </si>
  <si>
    <t>1120.1</t>
  </si>
  <si>
    <t>Вища посадова особа (голова, співголова, президент, віце-президент, генеральний секретар, секретар) професійної спілки</t>
  </si>
  <si>
    <t>1142.1</t>
  </si>
  <si>
    <t>Керівник апарату</t>
  </si>
  <si>
    <t>1143.1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</si>
  <si>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</si>
  <si>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</si>
  <si>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>Медичний директор</t>
  </si>
  <si>
    <t>Директор (начальник, завідувач, інший керівник) філіалу (філії)</t>
  </si>
  <si>
    <t>Директор (начальник, завідувач) кабінету (центру) (методичного, навчально-методичного)</t>
  </si>
  <si>
    <t>Директор (генеральний директор, начальник, інший керівник) наукової установи (організації)</t>
  </si>
  <si>
    <t>Директор відділення</t>
  </si>
  <si>
    <t>Директор (інший керівник) підприємства, установи, організації фізкультурно-спор- тивної спрямо</t>
  </si>
  <si>
    <t>Директор представництва</t>
  </si>
  <si>
    <t>Директор (начальник, інший керівник) підприємства</t>
  </si>
  <si>
    <t>Голова правління</t>
  </si>
  <si>
    <t>Керуючий готельним господарством</t>
  </si>
  <si>
    <t>Завідувач аптеки (аптечного закладу)</t>
  </si>
  <si>
    <t>Завідувач бази аптечної</t>
  </si>
  <si>
    <t>Заступник директора</t>
  </si>
  <si>
    <t>Директор виконавчий</t>
  </si>
  <si>
    <t>Керуючий відділенням</t>
  </si>
  <si>
    <t>1221.2</t>
  </si>
  <si>
    <t>Начальник відділу</t>
  </si>
  <si>
    <t>Головний механік</t>
  </si>
  <si>
    <t>1222.1</t>
  </si>
  <si>
    <t>Головний енергетик</t>
  </si>
  <si>
    <t>Директор з виробництва</t>
  </si>
  <si>
    <t>Технічний керівник</t>
  </si>
  <si>
    <t>Майстер</t>
  </si>
  <si>
    <t>1222.2</t>
  </si>
  <si>
    <t>Завідувач глиногосподарства</t>
  </si>
  <si>
    <t>Завідувач майстерні</t>
  </si>
  <si>
    <t>Майстер з ремонту</t>
  </si>
  <si>
    <t>Майстер виробничої дільниці</t>
  </si>
  <si>
    <t>Майстер служби (промисловість)</t>
  </si>
  <si>
    <t>Начальник зміни (промисловість)</t>
  </si>
  <si>
    <t>Начальник виробництва</t>
  </si>
  <si>
    <t>Головний інженер</t>
  </si>
  <si>
    <t>1223.1</t>
  </si>
  <si>
    <t>Виконавець робіт</t>
  </si>
  <si>
    <t>1223.2</t>
  </si>
  <si>
    <t>Майстер будівельних та монтажних робіт</t>
  </si>
  <si>
    <t>Завідувач підприємства роздрібної торгівлі</t>
  </si>
  <si>
    <t>1224</t>
  </si>
  <si>
    <t>Начальник виробництва (на підприємстві харчування)</t>
  </si>
  <si>
    <t>1225</t>
  </si>
  <si>
    <t>Завідувач виробництва</t>
  </si>
  <si>
    <t>Керівник регіонального структурного підрозділу</t>
  </si>
  <si>
    <t>1226.1</t>
  </si>
  <si>
    <t>Завідувач складу</t>
  </si>
  <si>
    <t>1226.2</t>
  </si>
  <si>
    <t>Начальник бази (виробничого обслуговування, резерву, здавальної та ін.)</t>
  </si>
  <si>
    <t>Начальник складу (вантажного)</t>
  </si>
  <si>
    <t>Начальник господарства складського</t>
  </si>
  <si>
    <t>Директор (інший керівник) департаменту</t>
  </si>
  <si>
    <t>1229,.1</t>
  </si>
  <si>
    <t>Головний консультант</t>
  </si>
  <si>
    <t>1229.1</t>
  </si>
  <si>
    <t>Керівник служби</t>
  </si>
  <si>
    <t>Директор департаменту біржових операцій та електронного забезпечення</t>
  </si>
  <si>
    <t>Заступник директора дипартаменту - начальни відділу</t>
  </si>
  <si>
    <t>Заступник начальника управління (самостійного) - начальник відділу</t>
  </si>
  <si>
    <t>Керівник групи</t>
  </si>
  <si>
    <t>Начальник служби</t>
  </si>
  <si>
    <t>1229.3</t>
  </si>
  <si>
    <t>Директор департаменту</t>
  </si>
  <si>
    <t>Головний інженер-інспектор</t>
  </si>
  <si>
    <t>Керівник структурного підрозділу - головний спеціаліст</t>
  </si>
  <si>
    <t>Головна медична сестра (головний медичний брат)</t>
  </si>
  <si>
    <t>1229.5</t>
  </si>
  <si>
    <t>Генеральний директор програм</t>
  </si>
  <si>
    <t>1229.6</t>
  </si>
  <si>
    <t>Головний редактор</t>
  </si>
  <si>
    <t>Головний адміністратор</t>
  </si>
  <si>
    <t>Продюсер</t>
  </si>
  <si>
    <t>1229.7</t>
  </si>
  <si>
    <t>Головний інженер (інші галузі)</t>
  </si>
  <si>
    <t>Заступник начальника відділу</t>
  </si>
  <si>
    <t>Директор технічний</t>
  </si>
  <si>
    <t>Генеральний менеджер (управитель)</t>
  </si>
  <si>
    <t>Головний архівіст</t>
  </si>
  <si>
    <t>1231</t>
  </si>
  <si>
    <t>Начальник контрольно-ревізійного відділу</t>
  </si>
  <si>
    <t>Начальник відділу капітального будівництва(технічного переозброєння)</t>
  </si>
  <si>
    <t>Начальник фінансового відділу</t>
  </si>
  <si>
    <t>Начальник юридичного відділу</t>
  </si>
  <si>
    <t>Головний бухгалтер</t>
  </si>
  <si>
    <t>Керівник (директор, начальник та ін.) департаменту</t>
  </si>
  <si>
    <t>Директор фінансовий</t>
  </si>
  <si>
    <t>Директор-розпорядник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</si>
  <si>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</si>
  <si>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Менеджер (управитель)</t>
  </si>
  <si>
    <t>Керівник (директор, начальник та ін.) департаменту (центру, відділення, дирекції, комплексу та ін.) (банківська діяльність)</t>
  </si>
  <si>
    <t>Головний економіст</t>
  </si>
  <si>
    <t>Головний юрисконсульт</t>
  </si>
  <si>
    <t>Директор з управління персоналом </t>
  </si>
  <si>
    <t>1232</t>
  </si>
  <si>
    <t>Директор комерційний</t>
  </si>
  <si>
    <t>1233</t>
  </si>
  <si>
    <t>Начальник комерційного відділу</t>
  </si>
  <si>
    <t>Начальник відділу збуту (маркетингу)</t>
  </si>
  <si>
    <t>Директор з маркетингу</t>
  </si>
  <si>
    <t>Начальник відділу (з реклами, зв'язків з громадськістю)</t>
  </si>
  <si>
    <t>1234</t>
  </si>
  <si>
    <t>Начальник відділу матеріально-технічного постачання</t>
  </si>
  <si>
    <t>1235</t>
  </si>
  <si>
    <t>Начальник складу (паливно-мастильних матеріалів, матеріально-технічного та ін.)</t>
  </si>
  <si>
    <t>Головний програміст</t>
  </si>
  <si>
    <t>1236</t>
  </si>
  <si>
    <t>Головний фахівець з програмного забезпечення</t>
  </si>
  <si>
    <t>Головний фахівець з охорони навколишнього середовища</t>
  </si>
  <si>
    <t>1237.1</t>
  </si>
  <si>
    <t>Головний технолог</t>
  </si>
  <si>
    <t>Начальник відділу охорони навколишнього середовища</t>
  </si>
  <si>
    <t>1237.2</t>
  </si>
  <si>
    <t>Начальник (завідувач) сектору (науково-дослідного, конструкторського та ін.)</t>
  </si>
  <si>
    <t>Керівник проектів та програм у сфері матеріального (нематеріального) виробництва</t>
  </si>
  <si>
    <t>1238</t>
  </si>
  <si>
    <t>Керівник установи (структурного підрозділу) із стандартизації, сертифікації та якості</t>
  </si>
  <si>
    <t>Завідувач господарства</t>
  </si>
  <si>
    <t>1239</t>
  </si>
  <si>
    <t>Керуючий магазином</t>
  </si>
  <si>
    <t>1314</t>
  </si>
  <si>
    <t>Комерсант</t>
  </si>
  <si>
    <t>Керуючий рестораном (кафе, їдальнею і т. ін.)</t>
  </si>
  <si>
    <t>1315</t>
  </si>
  <si>
    <t>Директор (керівник) малого підприємства (транспортного, складського)</t>
  </si>
  <si>
    <t>1316</t>
  </si>
  <si>
    <t>Менеджер (управитель) з транспортно-експедиторської діяльності</t>
  </si>
  <si>
    <t>1443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</si>
  <si>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</si>
  <si>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</si>
  <si>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</si>
  <si>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</si>
  <si>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в роздрібній торгівлі побутовими та непродовольчими товарами</t>
  </si>
  <si>
    <t>1453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</si>
  <si>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</si>
  <si>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</si>
  <si>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</si>
  <si>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</si>
  <si>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у готельному господарстві</t>
  </si>
  <si>
    <t>1455.1</t>
  </si>
  <si>
    <t>Менеджер (управитель) кафе (бару, їдальні)</t>
  </si>
  <si>
    <t>1456</t>
  </si>
  <si>
    <t>Менеджер (управитель) ресторану</t>
  </si>
  <si>
    <t>Менеджер (управитель) із допоміжної діяльності у сфері фінансів</t>
  </si>
  <si>
    <t>1467</t>
  </si>
  <si>
    <t>Менеджер (управитель) із допоміжної діяльності у сфері страхування</t>
  </si>
  <si>
    <t>1468</t>
  </si>
  <si>
    <t>Менеджер (управитель) із фінансового посередництва</t>
  </si>
  <si>
    <t>1469</t>
  </si>
  <si>
    <t>Менеджер (управитель) у сфері надання інформації</t>
  </si>
  <si>
    <t>1473</t>
  </si>
  <si>
    <t>Менеджер (управитель) з питань регіонального розвитку</t>
  </si>
  <si>
    <t>1474</t>
  </si>
  <si>
    <t>Менеджер (управитель) із комунікаційних технологій</t>
  </si>
  <si>
    <t>Менеджер (управитель) з маркетингу</t>
  </si>
  <si>
    <t>1475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</si>
  <si>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</si>
  <si>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</si>
  <si>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</si>
  <si>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</si>
  <si>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</si>
  <si>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зв'язків з громадськістю</t>
  </si>
  <si>
    <t>Менеджер (управитель) із зовнішньоекономічної діяльності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</si>
  <si>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</si>
  <si>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</si>
  <si>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</si>
  <si>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</si>
  <si>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з організації консультативних послуг</t>
  </si>
  <si>
    <t>1479</t>
  </si>
  <si>
    <t>Менеджер (управитель) систем якості</t>
  </si>
  <si>
    <t>1493</t>
  </si>
  <si>
    <t>1499</t>
  </si>
  <si>
    <t>Хімік</t>
  </si>
  <si>
    <t>2113.2</t>
  </si>
  <si>
    <t>Адміністратор бази даних</t>
  </si>
  <si>
    <t>2131.2</t>
  </si>
  <si>
    <t>Інженер з автоматизованих систем керування виробництвом</t>
  </si>
  <si>
    <t>Інженер з комп'ютерних систем</t>
  </si>
  <si>
    <t>Інженер з програмного забезпечення комп'ютерів</t>
  </si>
  <si>
    <t>Конструктор комп'ютерних систем</t>
  </si>
  <si>
    <t>Інженер-дослідник з комп'ютеризованих систем та автоматики</t>
  </si>
  <si>
    <t>Аналітик операційного та прикладного програмного забезпечення</t>
  </si>
  <si>
    <t>Аналітик програмного забезпечення та мультимедіа</t>
  </si>
  <si>
    <t>Адміністратор даних</t>
  </si>
  <si>
    <t>Адміністратор системи</t>
  </si>
  <si>
    <t>Аналітик комп'ютерних систем</t>
  </si>
  <si>
    <t>Аналітик з комп'ютерних комунікацій</t>
  </si>
  <si>
    <t>Інженер-програміст</t>
  </si>
  <si>
    <t>2132.2</t>
  </si>
  <si>
    <t>Програміст прикладний</t>
  </si>
  <si>
    <t>Програміст системний</t>
  </si>
  <si>
    <t>Програміст (база даних)</t>
  </si>
  <si>
    <t>Архітектор</t>
  </si>
  <si>
    <t>2141.2</t>
  </si>
  <si>
    <t>Інженер-проектувальник (планування міст)</t>
  </si>
  <si>
    <t>Науковий співробітник (цивільне будівництво)</t>
  </si>
  <si>
    <t>2142.1</t>
  </si>
  <si>
    <t>Експерт будівельний</t>
  </si>
  <si>
    <t>2142.2</t>
  </si>
  <si>
    <t>Інженер-будівельник</t>
  </si>
  <si>
    <t>Інженер з проектно-кошторисної роботи</t>
  </si>
  <si>
    <t>Інженер-проектувальник (цивільне будівництво)</t>
  </si>
  <si>
    <t>Інженер-електронік</t>
  </si>
  <si>
    <t>2144.2</t>
  </si>
  <si>
    <t>Інженер-механік груповий</t>
  </si>
  <si>
    <t>2145.2</t>
  </si>
  <si>
    <t>Інженер-технолог (металургія)</t>
  </si>
  <si>
    <t>2147.2</t>
  </si>
  <si>
    <t>Інженер з технічної діагностики</t>
  </si>
  <si>
    <t>Інженер (металургія)</t>
  </si>
  <si>
    <t>Інженер з буріння (бурових робіт)</t>
  </si>
  <si>
    <t>Науковий співробітник-консультант (картографія, топографія)</t>
  </si>
  <si>
    <t>2148.1</t>
  </si>
  <si>
    <t>Редактор карт</t>
  </si>
  <si>
    <t>2148.2</t>
  </si>
  <si>
    <t>Диспетчер з регулювання вагонного парку</t>
  </si>
  <si>
    <t>2149.2</t>
  </si>
  <si>
    <t>Інженер з якості</t>
  </si>
  <si>
    <t>Інженер з проектування механізованих розробок</t>
  </si>
  <si>
    <t>Інженер з ремонту</t>
  </si>
  <si>
    <t>Інженер з транспорту</t>
  </si>
  <si>
    <t>Інженер</t>
  </si>
  <si>
    <t>Інженер-конструктор</t>
  </si>
  <si>
    <t>Інженер-технолог</t>
  </si>
  <si>
    <t>Інженер з охорони праці</t>
  </si>
  <si>
    <t>Інженер з керування й обслуговування систем</t>
  </si>
  <si>
    <t>Інженер-лаборант</t>
  </si>
  <si>
    <t>Інженер з інвентаризації нерухомого майна</t>
  </si>
  <si>
    <t>Аналітик комунікацій (крім комп'ютерів)</t>
  </si>
  <si>
    <t>Аналітик систем (крім комп'ютерів)</t>
  </si>
  <si>
    <t>Розробник систем (крім комп'ютерів)</t>
  </si>
  <si>
    <t>Біолог</t>
  </si>
  <si>
    <t>2211.2</t>
  </si>
  <si>
    <t>Агроном</t>
  </si>
  <si>
    <t>2213.2</t>
  </si>
  <si>
    <t>Лікар-акушер-гінеколог</t>
  </si>
  <si>
    <t>2221.2</t>
  </si>
  <si>
    <t>Лікар-анестезіолог</t>
  </si>
  <si>
    <t>Лікар-гастроентеролог</t>
  </si>
  <si>
    <t>Лікар-гематолог</t>
  </si>
  <si>
    <t>Лікар-дерматовенеролог</t>
  </si>
  <si>
    <t>Лікар-інфекціоніст</t>
  </si>
  <si>
    <t>Лікар-невролог дитячий</t>
  </si>
  <si>
    <t>Лікар-невропатолог</t>
  </si>
  <si>
    <t>Лікар-онколог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</si>
  <si>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</si>
  <si>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</si>
  <si>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</si>
  <si>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</si>
  <si>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Лікар-ортопед-травматолог</t>
  </si>
  <si>
    <t>Лікар-уролог</t>
  </si>
  <si>
    <t>Лікар-хірург</t>
  </si>
  <si>
    <t>Лікар-ендокринолог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</si>
  <si>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</si>
  <si>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</si>
  <si>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</si>
  <si>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Лікар-пульмонолог</t>
  </si>
  <si>
    <t>Лікар-ревматолог</t>
  </si>
  <si>
    <t>Лікар-хірург-проктолог</t>
  </si>
  <si>
    <t>Лікар-гінеколог для дітей та підлітків</t>
  </si>
  <si>
    <t>Лікар-стоматолог</t>
  </si>
  <si>
    <t>2222.2</t>
  </si>
  <si>
    <t>Лікар-стоматолог-ортодонт</t>
  </si>
  <si>
    <t>Провізор</t>
  </si>
  <si>
    <t>2224.2</t>
  </si>
  <si>
    <t>Провізор клінічний</t>
  </si>
  <si>
    <t>Провізор-аналітик</t>
  </si>
  <si>
    <t>Лікар-бактеріолог</t>
  </si>
  <si>
    <t>2225.2</t>
  </si>
  <si>
    <t>Лікар функціональної діагностики</t>
  </si>
  <si>
    <t>2229.2</t>
  </si>
  <si>
    <t>Лікар-дієтолог</t>
  </si>
  <si>
    <t>Лікар-лаборант</t>
  </si>
  <si>
    <t>Лікар-рентгенолог</t>
  </si>
  <si>
    <t>Лікар-ендоскопіст</t>
  </si>
  <si>
    <t>Асистент</t>
  </si>
  <si>
    <t>2310.2</t>
  </si>
  <si>
    <t>Вчитель початкових класів закладу загальної середньої освіти</t>
  </si>
  <si>
    <t>2331</t>
  </si>
  <si>
    <t>Викладач (методи навчання)</t>
  </si>
  <si>
    <t>2351.2</t>
  </si>
  <si>
    <t>Аудитор</t>
  </si>
  <si>
    <t>2411.2</t>
  </si>
  <si>
    <t>Бухгалтер (з дипломом магістра)</t>
  </si>
  <si>
    <t>Бухгалтер-ревізор</t>
  </si>
  <si>
    <t>Бухгалтер-експерт</t>
  </si>
  <si>
    <t>Фахівець з питань зайнятості (хедхантер)</t>
  </si>
  <si>
    <t>2412.2</t>
  </si>
  <si>
    <t>Експерт з регулювання соціально-трудових відносин</t>
  </si>
  <si>
    <t>Аналітик у сфері професійної зайнятості</t>
  </si>
  <si>
    <t>Професіонал з розвитку персоналу</t>
  </si>
  <si>
    <t>Професіонал з корпоративного управління</t>
  </si>
  <si>
    <t>2413.2</t>
  </si>
  <si>
    <t>Аналітик з питань фінансово-економічної безпеки</t>
  </si>
  <si>
    <t>2414.2</t>
  </si>
  <si>
    <t>Фахівець-аналітик з дослідження товарного ринку</t>
  </si>
  <si>
    <t>2419.2</t>
  </si>
  <si>
    <t>Експерт із зовнішньоекономічних питань</t>
  </si>
  <si>
    <t>Фахівець із стандартизації, сертифікації та якості</t>
  </si>
  <si>
    <t>Фахівець із сертифікації</t>
  </si>
  <si>
    <t>Консультант з маркетингу</t>
  </si>
  <si>
    <t>Фахівець із якості</t>
  </si>
  <si>
    <t>Логіст</t>
  </si>
  <si>
    <t>Фахівець з публічних закупівель</t>
  </si>
  <si>
    <t>Консультант</t>
  </si>
  <si>
    <t>Консультант з ефективності підприємництва</t>
  </si>
  <si>
    <t>Рекламіст</t>
  </si>
  <si>
    <t>Фахівець з методів розширення ринку збуту (маркетолог)</t>
  </si>
  <si>
    <t>Фахівець із зв'язків з громадськістю та пресою</t>
  </si>
  <si>
    <t>Фахівець з ефективності підприємництва</t>
  </si>
  <si>
    <t>Спеціаліст-бухгалтер</t>
  </si>
  <si>
    <t>2419.3</t>
  </si>
  <si>
    <t>Адвокат</t>
  </si>
  <si>
    <t>2421.2</t>
  </si>
  <si>
    <t>Юрист</t>
  </si>
  <si>
    <t>Експерт</t>
  </si>
  <si>
    <t>2429</t>
  </si>
  <si>
    <t>Юрисконсульт</t>
  </si>
  <si>
    <t>Аналітик консолідованої інформації</t>
  </si>
  <si>
    <t>2433.2</t>
  </si>
  <si>
    <t>Консультант з економічних питань</t>
  </si>
  <si>
    <t>2441.2</t>
  </si>
  <si>
    <t>Член спостережної ради</t>
  </si>
  <si>
    <t>Економіст з міжнародної торгівлі</t>
  </si>
  <si>
    <t>Економіст з податків і зборів</t>
  </si>
  <si>
    <t>Член правління акціонерного товариства</t>
  </si>
  <si>
    <t>Економіст</t>
  </si>
  <si>
    <t>Економіст з планування</t>
  </si>
  <si>
    <t>Економіст з фінансової роботи</t>
  </si>
  <si>
    <t>Перекладач</t>
  </si>
  <si>
    <t>2444.2</t>
  </si>
  <si>
    <t>Психолог</t>
  </si>
  <si>
    <t>2445.2</t>
  </si>
  <si>
    <t>Фахівець з управління проектами та програмами у сфері матеріального (нематеріального) виробництва</t>
  </si>
  <si>
    <t>2447.2</t>
  </si>
  <si>
    <t>Редактор</t>
  </si>
  <si>
    <t>2451.2</t>
  </si>
  <si>
    <t>Редактор літературний</t>
  </si>
  <si>
    <t>Журналіст</t>
  </si>
  <si>
    <t>Журналіст мультимедійних видань засобів масової інформації</t>
  </si>
  <si>
    <t>Редактор мультимедійних видань засобів масової інформації</t>
  </si>
  <si>
    <t>Кореспондент</t>
  </si>
  <si>
    <t>Дизайнер (художник-конструктор)</t>
  </si>
  <si>
    <t>2452.2</t>
  </si>
  <si>
    <t>Художник-мультиплікатор</t>
  </si>
  <si>
    <t>Дизайнер графічних робіт</t>
  </si>
  <si>
    <t>Дизайнер інтер'єру</t>
  </si>
  <si>
    <t>Дизайнер мультимедійних об'єктів</t>
  </si>
  <si>
    <t>Дизайнер промислових виробів та об'єктів</t>
  </si>
  <si>
    <t>Режисер</t>
  </si>
  <si>
    <t>2455.2</t>
  </si>
  <si>
    <t>Фахівець із гостинності (готелі, туристичні комплекси та ін.)</t>
  </si>
  <si>
    <t>2482.2</t>
  </si>
  <si>
    <t>Лаборант (хімічні та фізичні дослідження)</t>
  </si>
  <si>
    <t>3111</t>
  </si>
  <si>
    <t>Технік-технолог</t>
  </si>
  <si>
    <t>Фахівець з управління енергозбереженням в будівлях</t>
  </si>
  <si>
    <t>Технік-дозиметрист</t>
  </si>
  <si>
    <t>Кошторисник</t>
  </si>
  <si>
    <t>3112</t>
  </si>
  <si>
    <t>Технік-будівельник</t>
  </si>
  <si>
    <t>Електрик дільниці</t>
  </si>
  <si>
    <t>3113</t>
  </si>
  <si>
    <t>Електромеханік</t>
  </si>
  <si>
    <t>Енергетик</t>
  </si>
  <si>
    <t>Технік-електрик</t>
  </si>
  <si>
    <t>Технік-конструктор (електротехніка)</t>
  </si>
  <si>
    <t>Диспетчер-інформатор</t>
  </si>
  <si>
    <t>Механік з ремонту транспорту</t>
  </si>
  <si>
    <t>3115</t>
  </si>
  <si>
    <t>Механік виробництва</t>
  </si>
  <si>
    <t>Механік</t>
  </si>
  <si>
    <t>Технік з обліку</t>
  </si>
  <si>
    <t>3119</t>
  </si>
  <si>
    <t>Технолог</t>
  </si>
  <si>
    <t>Диспетчер</t>
  </si>
  <si>
    <t>Фахівець з комп'ютерної графіки (дизайну)</t>
  </si>
  <si>
    <t>3121</t>
  </si>
  <si>
    <t>Фахівець з інформаційних технологій</t>
  </si>
  <si>
    <t>Фахівець з розробки та тестування програмного забезпечення</t>
  </si>
  <si>
    <t>Фахівець з розроблення комп'ютерних програм</t>
  </si>
  <si>
    <t>Фотокореспондент</t>
  </si>
  <si>
    <t>3131</t>
  </si>
  <si>
    <t>Диспетчер-інспектор</t>
  </si>
  <si>
    <t>3152</t>
  </si>
  <si>
    <t>Ревізор автомобільного транспорту</t>
  </si>
  <si>
    <t>Лаборант (біологічні дослідження)</t>
  </si>
  <si>
    <t>3211</t>
  </si>
  <si>
    <t>Технолог із агрономії</t>
  </si>
  <si>
    <t>3212</t>
  </si>
  <si>
    <t>Лікар-стажист</t>
  </si>
  <si>
    <t>3221</t>
  </si>
  <si>
    <t>Фельдшер</t>
  </si>
  <si>
    <t>Оптометрист</t>
  </si>
  <si>
    <t>3224</t>
  </si>
  <si>
    <t>Помічник лікаря-стоматолога</t>
  </si>
  <si>
    <t>3225</t>
  </si>
  <si>
    <t>Масажист</t>
  </si>
  <si>
    <t>3226</t>
  </si>
  <si>
    <t>Фармацевт</t>
  </si>
  <si>
    <t>3228</t>
  </si>
  <si>
    <t>Рентгенолаборант</t>
  </si>
  <si>
    <t>3229</t>
  </si>
  <si>
    <t>Сестра медична патронажна (брат медичний патронажний)</t>
  </si>
  <si>
    <t>3231</t>
  </si>
  <si>
    <t>Сестра медична (брат медичний) поліклініки</t>
  </si>
  <si>
    <t>Сестра медична (брат медичний) стаціонару</t>
  </si>
  <si>
    <t>Сестра медична-анестезист (брат медичний-анастезист)</t>
  </si>
  <si>
    <t>Сестра медична (брат медичний)</t>
  </si>
  <si>
    <t>Сестра медична (брат медичний) з фізіотерапії</t>
  </si>
  <si>
    <t>Вихователь</t>
  </si>
  <si>
    <t>3340</t>
  </si>
  <si>
    <t>Інструктор з навчання практичної їзди</t>
  </si>
  <si>
    <t>Інструктор виробничого навчання</t>
  </si>
  <si>
    <t>Лаборант (освіта)</t>
  </si>
  <si>
    <t>Фахівець з корпоративного управління</t>
  </si>
  <si>
    <t>3411</t>
  </si>
  <si>
    <t>Торговець нерухомістю</t>
  </si>
  <si>
    <t>3413</t>
  </si>
  <si>
    <t>Фахівець із конференц-сервісу</t>
  </si>
  <si>
    <t>3414</t>
  </si>
  <si>
    <t>Мерчендайзер</t>
  </si>
  <si>
    <t>3415</t>
  </si>
  <si>
    <t>Агент комерційний</t>
  </si>
  <si>
    <t>Агент торговельний</t>
  </si>
  <si>
    <t>Представник торговельний</t>
  </si>
  <si>
    <t>Оцінювач</t>
  </si>
  <si>
    <t>3417</t>
  </si>
  <si>
    <t>Організатор із збуту</t>
  </si>
  <si>
    <t>3419</t>
  </si>
  <si>
    <t>Інспектор торговельний</t>
  </si>
  <si>
    <t>Товарознавець</t>
  </si>
  <si>
    <t>Організатор з постачання</t>
  </si>
  <si>
    <t>Агент з митного оформлення</t>
  </si>
  <si>
    <t>3422</t>
  </si>
  <si>
    <t>Експедитор</t>
  </si>
  <si>
    <t>Експедитор транспортний</t>
  </si>
  <si>
    <t>Інспектор з кадрів</t>
  </si>
  <si>
    <t>3423</t>
  </si>
  <si>
    <t>Фахівець з найму робочої сили</t>
  </si>
  <si>
    <t>Представник з реклами</t>
  </si>
  <si>
    <t>3429</t>
  </si>
  <si>
    <t>Секретар адміністративний</t>
  </si>
  <si>
    <t>3431</t>
  </si>
  <si>
    <t>Офісний службовець (недержавні установи юриспруденції)</t>
  </si>
  <si>
    <t>3432</t>
  </si>
  <si>
    <t>Бухгалтер</t>
  </si>
  <si>
    <t>3433</t>
  </si>
  <si>
    <t>Організатор діловодства (види економічної діяльності)</t>
  </si>
  <si>
    <t>3435.2</t>
  </si>
  <si>
    <t>Адміністративний помічник</t>
  </si>
  <si>
    <t>3436</t>
  </si>
  <si>
    <t>Помічник керівника підприємства (установи, організації)</t>
  </si>
  <si>
    <t>3436.1</t>
  </si>
  <si>
    <t>Помічник керівника іншого основного підрозділу</t>
  </si>
  <si>
    <t>3436.2</t>
  </si>
  <si>
    <t>Помічник адвоката</t>
  </si>
  <si>
    <t>3436.9</t>
  </si>
  <si>
    <t>Помічник юриста (інші види юриспруденції)</t>
  </si>
  <si>
    <t>3439</t>
  </si>
  <si>
    <t>Ревізор</t>
  </si>
  <si>
    <t>Фахівець</t>
  </si>
  <si>
    <t>Фахівець з організації побутового обслуговування</t>
  </si>
  <si>
    <t>Фахівець із організації захисту інформації з обмеженим доступом</t>
  </si>
  <si>
    <t>Дизайнер-виконавець</t>
  </si>
  <si>
    <t>3471</t>
  </si>
  <si>
    <t>Дизайнер-виконавець графічних робіт</t>
  </si>
  <si>
    <t>Організатор культурно-дозвіллєвої діяльності</t>
  </si>
  <si>
    <t>3474</t>
  </si>
  <si>
    <t>Організатор концертів і лекцій</t>
  </si>
  <si>
    <t>Тренер-методист </t>
  </si>
  <si>
    <t>3475</t>
  </si>
  <si>
    <t>Технік-технолог з виробництва борошняних, кондитерських виробів та харчоконцентратів</t>
  </si>
  <si>
    <t>3550</t>
  </si>
  <si>
    <t>Технік-технолог з технології харчування</t>
  </si>
  <si>
    <t>3570</t>
  </si>
  <si>
    <t>Друкарка</t>
  </si>
  <si>
    <t>4111</t>
  </si>
  <si>
    <t>Оператор комп'ютерного набору</t>
  </si>
  <si>
    <t>4112</t>
  </si>
  <si>
    <t>Оператор інформаційно-комунікаційних мереж</t>
  </si>
  <si>
    <t>Оператор з обробки інформації та програмного забезпечення</t>
  </si>
  <si>
    <t>4113</t>
  </si>
  <si>
    <t>Оператор з уведення даних в ЕОМ (ОМ)</t>
  </si>
  <si>
    <t>4114</t>
  </si>
  <si>
    <t>Секретар</t>
  </si>
  <si>
    <t>4115</t>
  </si>
  <si>
    <t>Секретар керівника (організації, підприємства, установи)</t>
  </si>
  <si>
    <t>Обліковець з реєстрації бухгалтерських даних</t>
  </si>
  <si>
    <t>4121</t>
  </si>
  <si>
    <t>Офісний службовець (постачання)</t>
  </si>
  <si>
    <t>4131</t>
  </si>
  <si>
    <t>Оператор диспетчерської служби</t>
  </si>
  <si>
    <t>4133</t>
  </si>
  <si>
    <t>Оператор з оброблення перевізних документів</t>
  </si>
  <si>
    <t>Архіваріус</t>
  </si>
  <si>
    <t>4141</t>
  </si>
  <si>
    <t>Діловод</t>
  </si>
  <si>
    <t>4144</t>
  </si>
  <si>
    <t>Офісний службовець (документознавство)</t>
  </si>
  <si>
    <t>Табельник</t>
  </si>
  <si>
    <t>4190</t>
  </si>
  <si>
    <t>Контролер-касир</t>
  </si>
  <si>
    <t>4211</t>
  </si>
  <si>
    <t>Касир (на підприємстві, в установі, організації)</t>
  </si>
  <si>
    <t>Касир багажний</t>
  </si>
  <si>
    <t>Касир квитковий</t>
  </si>
  <si>
    <t>Касир товарний (вантажний)</t>
  </si>
  <si>
    <t>Касир торговельного залу</t>
  </si>
  <si>
    <t>Операціоніст (банк)</t>
  </si>
  <si>
    <t>4212</t>
  </si>
  <si>
    <t>Адміністратор</t>
  </si>
  <si>
    <t>4222</t>
  </si>
  <si>
    <t>Реєстратор медичний</t>
  </si>
  <si>
    <t>Ресепшіоніст</t>
  </si>
  <si>
    <t>Черговий (інші установи, підприємства, організації)</t>
  </si>
  <si>
    <t>Офіс-адміністратор</t>
  </si>
  <si>
    <t>Офісний службовець (інформація)</t>
  </si>
  <si>
    <t>Адміністратор черговий</t>
  </si>
  <si>
    <t>Адміністратор (господар) залу</t>
  </si>
  <si>
    <t>Реєстратор</t>
  </si>
  <si>
    <t>Оператор електрозв'язку</t>
  </si>
  <si>
    <t>4223</t>
  </si>
  <si>
    <t>Фотооператор</t>
  </si>
  <si>
    <t>Економка</t>
  </si>
  <si>
    <t>5121</t>
  </si>
  <si>
    <t>Портьє</t>
  </si>
  <si>
    <t>Кухар</t>
  </si>
  <si>
    <t>5122</t>
  </si>
  <si>
    <t>Шеф-кухар</t>
  </si>
  <si>
    <t>Бармен</t>
  </si>
  <si>
    <t>5123</t>
  </si>
  <si>
    <t>Стюард</t>
  </si>
  <si>
    <t>Стюард (заклади ресторанного господарства)</t>
  </si>
  <si>
    <t>Бариста</t>
  </si>
  <si>
    <t>Буфетник</t>
  </si>
  <si>
    <t>Офіціант</t>
  </si>
  <si>
    <t>Майстер ресторанного обслуговування</t>
  </si>
  <si>
    <t>5129</t>
  </si>
  <si>
    <t>Чистильник приміщень (клінер)</t>
  </si>
  <si>
    <t>Нянька</t>
  </si>
  <si>
    <t>5131</t>
  </si>
  <si>
    <t>Помічник вихователя</t>
  </si>
  <si>
    <t>Гувернер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</si>
  <si>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</si>
  <si>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</si>
  <si>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Молодша медична сестра (молодший медичний брат) з догляду за хворими</t>
  </si>
  <si>
    <t>Майстер банно (лазне)-оздоровчих послуг</t>
  </si>
  <si>
    <t>5141</t>
  </si>
  <si>
    <t>Візажист</t>
  </si>
  <si>
    <t>Візажист-стиліст</t>
  </si>
  <si>
    <t>Косметик</t>
  </si>
  <si>
    <t>Манікюрник</t>
  </si>
  <si>
    <t>Покоївка</t>
  </si>
  <si>
    <t>5142</t>
  </si>
  <si>
    <t>Контролер на контрольно-пропускному пункті</t>
  </si>
  <si>
    <t>5169</t>
  </si>
  <si>
    <t>Охоронник</t>
  </si>
  <si>
    <t>Охоронець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</si>
  <si>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</si>
  <si>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</si>
  <si>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</si>
  <si>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</si>
  <si>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</si>
  <si>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Фасувальник медичних виробів</t>
  </si>
  <si>
    <t>Садівник</t>
  </si>
  <si>
    <t>6113</t>
  </si>
  <si>
    <t>Дояр</t>
  </si>
  <si>
    <t>6121</t>
  </si>
  <si>
    <t>Монтажник будівельний</t>
  </si>
  <si>
    <t>7120</t>
  </si>
  <si>
    <t>Муляр</t>
  </si>
  <si>
    <t>7122</t>
  </si>
  <si>
    <t>Робітник з комплексного обслуговування й ремонту будинків</t>
  </si>
  <si>
    <t>7129</t>
  </si>
  <si>
    <t>Монтажник-складальник металопластикових конструкцій</t>
  </si>
  <si>
    <t>Лицювальник-плиточник</t>
  </si>
  <si>
    <t>7132</t>
  </si>
  <si>
    <t>Слюсар з виготовлення й ремонту трубопроводів</t>
  </si>
  <si>
    <t>7136</t>
  </si>
  <si>
    <t>Слюсар-сантехнік</t>
  </si>
  <si>
    <t>Монтажник санітарно-технічних систем і устаткування</t>
  </si>
  <si>
    <t>Електрозварник ручного зварювання</t>
  </si>
  <si>
    <t>7212</t>
  </si>
  <si>
    <t>Електрогазозварник</t>
  </si>
  <si>
    <t>Газорізальник</t>
  </si>
  <si>
    <t>Монтажник з монтажу сталевих та залізобетонних конструкцій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</si>
  <si>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</si>
  <si>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</si>
  <si>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</si>
  <si>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7215</t>
  </si>
  <si>
    <t>Стропальник</t>
  </si>
  <si>
    <t>Зварник</t>
  </si>
  <si>
    <t>7219</t>
  </si>
  <si>
    <t>Налагоджувальник устаткування у виробництві харчової продукції</t>
  </si>
  <si>
    <t>7223</t>
  </si>
  <si>
    <t>Налагоджувальник автоматів і напівавтоматів</t>
  </si>
  <si>
    <t>Налагоджувальник верстатів і маніпуляторів з програмним управлінням</t>
  </si>
  <si>
    <t>Слюсар з ремонту колісних транспортних засобів</t>
  </si>
  <si>
    <t>7231</t>
  </si>
  <si>
    <t>Монтажник технологічного устаткування та пов'язаних з ним конструкцій</t>
  </si>
  <si>
    <t>7233</t>
  </si>
  <si>
    <t>Слюсар з ремонту колійних машин та механізмів</t>
  </si>
  <si>
    <t>Слюсар-ремонтник</t>
  </si>
  <si>
    <t>Слюсар-електрик з ремонту електроустаткування</t>
  </si>
  <si>
    <t>7241</t>
  </si>
  <si>
    <t>Слюсар-електромонтажник</t>
  </si>
  <si>
    <t>Монтажник електронно-вимірювальної та спеціальної апаратури</t>
  </si>
  <si>
    <t>Електромеханік з випробувань та ремонту електроустаткування</t>
  </si>
  <si>
    <t>Електромонтер з ремонту та обслуговування електроустаткування</t>
  </si>
  <si>
    <t>Слюсар з контрольно-вимірювальних приладів та автоматики (електромеханіка)</t>
  </si>
  <si>
    <t>В'язальник схемних джгутів, кабелів та шнурів</t>
  </si>
  <si>
    <t>7242</t>
  </si>
  <si>
    <t>Слюсар-механік з радіоелектронної апаратури</t>
  </si>
  <si>
    <t>Електромонтажник з кабельних мереж</t>
  </si>
  <si>
    <t>7245</t>
  </si>
  <si>
    <t>Брошурувальник</t>
  </si>
  <si>
    <t>7345</t>
  </si>
  <si>
    <t>Обвалювальник м'яса</t>
  </si>
  <si>
    <t>7411</t>
  </si>
  <si>
    <t>Виробник м'ясних напівфабрикатів</t>
  </si>
  <si>
    <t>Формувальник тіста</t>
  </si>
  <si>
    <t>7412</t>
  </si>
  <si>
    <t>Кондитер</t>
  </si>
  <si>
    <t>Пекар</t>
  </si>
  <si>
    <t>Заготівельник продуктів і сировини</t>
  </si>
  <si>
    <t>7414</t>
  </si>
  <si>
    <t>Сортувальник у виробництві харчової продукції (плоди, овочі та подібні продукти)</t>
  </si>
  <si>
    <t>Сушильник дощечок</t>
  </si>
  <si>
    <t>7421</t>
  </si>
  <si>
    <t>Столяр</t>
  </si>
  <si>
    <t>7422</t>
  </si>
  <si>
    <t>Шліфувальник по дереву</t>
  </si>
  <si>
    <t>7423</t>
  </si>
  <si>
    <t>Верстатник деревообробних верстатів</t>
  </si>
  <si>
    <t>Закрійник</t>
  </si>
  <si>
    <t>7435</t>
  </si>
  <si>
    <t>Швачка</t>
  </si>
  <si>
    <t>7436</t>
  </si>
  <si>
    <t>Оббивальник меблів</t>
  </si>
  <si>
    <t>7437</t>
  </si>
  <si>
    <t>Бригадир на дільницях основного виробництва (інші кваліфіковані роботи)</t>
  </si>
  <si>
    <t>7990</t>
  </si>
  <si>
    <t>Машиніст екскаватора</t>
  </si>
  <si>
    <t>8111</t>
  </si>
  <si>
    <t>Машиніст сушильної установки</t>
  </si>
  <si>
    <t>8112</t>
  </si>
  <si>
    <t>Фрезерувальник каменю</t>
  </si>
  <si>
    <t>Оператор профілевигинального агрегата</t>
  </si>
  <si>
    <t>8122</t>
  </si>
  <si>
    <t>Терміст</t>
  </si>
  <si>
    <t>8123</t>
  </si>
  <si>
    <t>Волочильник дроту</t>
  </si>
  <si>
    <t>8124</t>
  </si>
  <si>
    <t>Машиніст формувальної машини</t>
  </si>
  <si>
    <t>Оператор поста керування (трубне виробництво)</t>
  </si>
  <si>
    <t>Оператор лінії фарбування цегли</t>
  </si>
  <si>
    <t>8131</t>
  </si>
  <si>
    <t>Пресувальник відходів (виробництво целюлози, паперу, картону й виробів з них)</t>
  </si>
  <si>
    <t>8142</t>
  </si>
  <si>
    <t>Машиніст висікально-штампувальної машини</t>
  </si>
  <si>
    <t>8143</t>
  </si>
  <si>
    <t>Різальник паперу, картону та целюлози</t>
  </si>
  <si>
    <t>Картонажник</t>
  </si>
  <si>
    <t>Апаратник приготування сумішей (спеціальні хімічні виробництва)</t>
  </si>
  <si>
    <t>8151</t>
  </si>
  <si>
    <t>Оператор заправних станцій</t>
  </si>
  <si>
    <t>8155</t>
  </si>
  <si>
    <t>Лаборант хімічного аналізу</t>
  </si>
  <si>
    <t>8159</t>
  </si>
  <si>
    <t>Апаратник підготовки сировини та відпускання напівфабрикатів і продукції</t>
  </si>
  <si>
    <t>Верстатник спеціальних металообробних верстатів</t>
  </si>
  <si>
    <t>8211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</si>
  <si>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</si>
  <si>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</si>
  <si>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Стругальник</t>
  </si>
  <si>
    <t>Токар</t>
  </si>
  <si>
    <t>Фрезерувальник</t>
  </si>
  <si>
    <t>Формувальник залізобетонних виробів та конструкцій</t>
  </si>
  <si>
    <t>8212</t>
  </si>
  <si>
    <t>Знімач-укладальник асфальтових плиток</t>
  </si>
  <si>
    <t>Машиніст гранулятора</t>
  </si>
  <si>
    <t>Автоматник холодновисаджувальних автоматів</t>
  </si>
  <si>
    <t>8221</t>
  </si>
  <si>
    <t>Комплектувальник</t>
  </si>
  <si>
    <t>8232</t>
  </si>
  <si>
    <t>Машиніст екструдера</t>
  </si>
  <si>
    <t>Оператор пакувальних автоматів</t>
  </si>
  <si>
    <t>8240</t>
  </si>
  <si>
    <t>Друкар офсетного плоского друкування</t>
  </si>
  <si>
    <t>8251</t>
  </si>
  <si>
    <t>Оператор цифрового друкування</t>
  </si>
  <si>
    <t>Машиніст машин та автоматів у поліграфічному виробництві</t>
  </si>
  <si>
    <t>8259</t>
  </si>
  <si>
    <t>Оператор круглочесальної машини</t>
  </si>
  <si>
    <t>8261</t>
  </si>
  <si>
    <t>Пресувальник готової продукції та відходів</t>
  </si>
  <si>
    <t>Комплектувальник виробів</t>
  </si>
  <si>
    <t>8264</t>
  </si>
  <si>
    <t>Машиніст із прання та ремонту спецодягу</t>
  </si>
  <si>
    <t>Оператор пральних машин</t>
  </si>
  <si>
    <t>Оператор автоматичної лінії виробництва молочних продуктів</t>
  </si>
  <si>
    <t>8272</t>
  </si>
  <si>
    <t>Пекар-майстер</t>
  </si>
  <si>
    <t>8274</t>
  </si>
  <si>
    <t>Оператор виробничої дільниці</t>
  </si>
  <si>
    <t>8276</t>
  </si>
  <si>
    <t>Укладальник виробів</t>
  </si>
  <si>
    <t>8286</t>
  </si>
  <si>
    <t>Слюсар-складальник спеціальної електро-радіоапаратури</t>
  </si>
  <si>
    <t>8290</t>
  </si>
  <si>
    <t>Зашивальник м'якої тари</t>
  </si>
  <si>
    <t>Маркувальник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</si>
  <si>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</si>
  <si>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</si>
  <si>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</si>
  <si>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</si>
  <si>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</si>
  <si>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Машиніст крана (кранівник)</t>
  </si>
  <si>
    <t>8333</t>
  </si>
  <si>
    <t>Механізатор (докер-механізатор) комплексної бригади на навантажувально-розвантажувальних роботах</t>
  </si>
  <si>
    <t>Водій електро- та автовізка</t>
  </si>
  <si>
    <t>8334</t>
  </si>
  <si>
    <t>Водій навантажувача</t>
  </si>
  <si>
    <t>Водій самохідних механізмів</t>
  </si>
  <si>
    <t>Бригадир на дільницях основного виробництва (інші виробництва)</t>
  </si>
  <si>
    <t>8990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</si>
  <si>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</si>
  <si>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</si>
  <si>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</si>
  <si>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</si>
  <si>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</si>
  <si>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Прасувальник</t>
  </si>
  <si>
    <t>9133</t>
  </si>
  <si>
    <t>Доглядач</t>
  </si>
  <si>
    <t>9141</t>
  </si>
  <si>
    <t>Мийник-прибиральник рухомого складу</t>
  </si>
  <si>
    <t>9142</t>
  </si>
  <si>
    <t>Кур'єр</t>
  </si>
  <si>
    <t>9151</t>
  </si>
  <si>
    <t>Сторож</t>
  </si>
  <si>
    <t>9152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</si>
  <si>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</si>
  <si>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</si>
  <si>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</si>
  <si>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</si>
  <si>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Обпилювач каменю</t>
  </si>
  <si>
    <t>9311</t>
  </si>
  <si>
    <t>Монтажник</t>
  </si>
  <si>
    <t>9321</t>
  </si>
  <si>
    <t>Підсобний робітник</t>
  </si>
  <si>
    <t>9322</t>
  </si>
  <si>
    <t>Приймальник-відправник</t>
  </si>
  <si>
    <t>Різальник гіпсокартонних листів</t>
  </si>
  <si>
    <t>Сортувальник-складальник брухту та відходів металу</t>
  </si>
  <si>
    <t>Укладальник деталей та виробів</t>
  </si>
  <si>
    <t>Укладальник хлібобулочних виробів</t>
  </si>
  <si>
    <t>Укладальник-пакувальник</t>
  </si>
  <si>
    <t>Галтувальник метизної продукції</t>
  </si>
  <si>
    <t>Вантажник</t>
  </si>
  <si>
    <t>9333</t>
  </si>
  <si>
    <t>Приймальник товарів</t>
  </si>
  <si>
    <t>Вагар</t>
  </si>
  <si>
    <t>9411</t>
  </si>
  <si>
    <t>Комірник</t>
  </si>
  <si>
    <t>2. Працевлаштування громадян за статтю, віковими групами та рівнем освіти
за  01.01.2020 - 31.12.2020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</si>
  <si>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</si>
  <si>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</si>
  <si>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</si>
  <si>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</si>
  <si>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</si>
  <si>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</si>
  <si>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</si>
  <si>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</si>
  <si>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</si>
  <si>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</si>
  <si>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</si>
  <si>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</si>
  <si>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</si>
  <si>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</si>
  <si>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</si>
  <si>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</si>
  <si>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Всього</t>
  </si>
  <si>
    <t>14 081*</t>
  </si>
  <si>
    <t>Івано-Франківська*</t>
  </si>
  <si>
    <t>*По Івано-Франківській області роботодавець не в повному обсязі надав дані щодо розподілу працевлаштованих осіб за статтю, віком, рівнем освіти</t>
  </si>
  <si>
    <r>
      <rPr>
        <b/>
        <sz val="13"/>
        <color indexed="8"/>
        <rFont val="Times New Roman"/>
        <family val="1"/>
        <charset val="204"/>
      </rPr>
      <t>2. Працевлаштування громадян за статтю, віковими групами та рівнем освіти</t>
    </r>
    <r>
      <rPr>
        <b/>
        <sz val="13"/>
        <color indexed="8"/>
        <rFont val="Times New Roman"/>
        <family val="1"/>
        <charset val="204"/>
      </rPr>
      <t xml:space="preserve">
за  01.01.2020 - 31.12.2020 року</t>
    </r>
  </si>
  <si>
    <t>(осіб)</t>
  </si>
  <si>
    <t>Найменування груп</t>
  </si>
  <si>
    <t>код рядка</t>
  </si>
  <si>
    <t>Кількість працевлаштованих громадян у звітному періоді</t>
  </si>
  <si>
    <t>Усього:</t>
  </si>
  <si>
    <t>10</t>
  </si>
  <si>
    <t>11</t>
  </si>
  <si>
    <t>12</t>
  </si>
  <si>
    <t>13</t>
  </si>
  <si>
    <t>вища (початковий, перший, другий, третій та науковий рівні вищої освіти)</t>
  </si>
  <si>
    <t>14</t>
  </si>
  <si>
    <t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01.01.2020 - 31.12.2020 року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</si>
  <si>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</si>
  <si>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</si>
  <si>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</si>
  <si>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</si>
  <si>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</si>
  <si>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</si>
  <si>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</si>
  <si>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</si>
  <si>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</si>
  <si>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</si>
  <si>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</si>
  <si>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ІІ. Діяльність суб'єктів господарювання, які наймають працівників для подальшого виконання ними роботи в Україні в інших роботодавців</t>
  </si>
  <si>
    <t>Тривалість працевлаштування, розмір заробітної плати та місце проживання</t>
  </si>
  <si>
    <t>Кількість направлених працівників у звітному періоді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</si>
  <si>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роботодавців, одиниць</t>
  </si>
  <si>
    <r>
      <t>1</t>
    </r>
    <r>
      <rPr>
        <b/>
        <sz val="14"/>
        <rFont val="Times New Roman"/>
        <family val="1"/>
        <charset val="204"/>
      </rPr>
      <t>. Громадяни, працевлаштовані за кордоном, за країнами світу_x000D_</t>
    </r>
    <r>
      <rPr>
        <sz val="14"/>
        <rFont val="Times New Roman"/>
        <family val="1"/>
        <charset val="204"/>
      </rPr>
      <t xml:space="preserve">
01.01.2020 - 31.12.2020</t>
    </r>
  </si>
  <si>
    <r>
      <rPr>
        <b/>
        <sz val="14"/>
        <rFont val="Times New Roman"/>
        <family val="1"/>
        <charset val="204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  <charset val="204"/>
      </rPr>
      <t>01.01.2020 - 31.12.2020</t>
    </r>
  </si>
  <si>
    <t>Регіон</t>
  </si>
  <si>
    <t>Працевлаштовано, осіб</t>
  </si>
  <si>
    <t>у тому числі, за країнами:</t>
  </si>
  <si>
    <t>Антигуа і Барбуда</t>
  </si>
  <si>
    <t>Австрія</t>
  </si>
  <si>
    <t>Багамські острови</t>
  </si>
  <si>
    <t>Барбадос</t>
  </si>
  <si>
    <t>Бельгія</t>
  </si>
  <si>
    <t>Боснія і Герцеговина</t>
  </si>
  <si>
    <t>Бразилія</t>
  </si>
  <si>
    <t>Беліз</t>
  </si>
  <si>
    <t>Віргінські Острови (Брит.)</t>
  </si>
  <si>
    <t>Бруней-Даруссалам</t>
  </si>
  <si>
    <t>Болгарія</t>
  </si>
  <si>
    <t>Білорусь</t>
  </si>
  <si>
    <t>Камерун</t>
  </si>
  <si>
    <t>Канада</t>
  </si>
  <si>
    <t xml:space="preserve">Кайманові Острови </t>
  </si>
  <si>
    <t>Китай</t>
  </si>
  <si>
    <t>Комори</t>
  </si>
  <si>
    <t>Хорватія</t>
  </si>
  <si>
    <t>Кіпр</t>
  </si>
  <si>
    <t>Чехія</t>
  </si>
  <si>
    <t>Данія</t>
  </si>
  <si>
    <t>Екваторіальна Гвінея</t>
  </si>
  <si>
    <t>Естонія</t>
  </si>
  <si>
    <t>Фінляндія</t>
  </si>
  <si>
    <t>Гамбія</t>
  </si>
  <si>
    <t>Німеччина</t>
  </si>
  <si>
    <t>Гібралтар</t>
  </si>
  <si>
    <t>Греція</t>
  </si>
  <si>
    <t>Гонконг</t>
  </si>
  <si>
    <t>Угорщина</t>
  </si>
  <si>
    <t>Індія</t>
  </si>
  <si>
    <t>Іран, Ісламська Республіка</t>
  </si>
  <si>
    <t>Ізраїль</t>
  </si>
  <si>
    <t>Італія</t>
  </si>
  <si>
    <t>Ямайка</t>
  </si>
  <si>
    <t>Японія</t>
  </si>
  <si>
    <t>Йорданія</t>
  </si>
  <si>
    <t>Корея, Республіка</t>
  </si>
  <si>
    <t>Кувейт</t>
  </si>
  <si>
    <t>Латвія</t>
  </si>
  <si>
    <t>Ліберія</t>
  </si>
  <si>
    <t>Литва</t>
  </si>
  <si>
    <t>Люксембург</t>
  </si>
  <si>
    <t>Мальта</t>
  </si>
  <si>
    <t>Монако</t>
  </si>
  <si>
    <t>Молдова, Республіка</t>
  </si>
  <si>
    <t>Нідерланди</t>
  </si>
  <si>
    <t>Норвегія</t>
  </si>
  <si>
    <t>Маршаллові Острови</t>
  </si>
  <si>
    <t>Панама</t>
  </si>
  <si>
    <t>Польща</t>
  </si>
  <si>
    <t>Португалія</t>
  </si>
  <si>
    <t>Катар</t>
  </si>
  <si>
    <t>Румунія</t>
  </si>
  <si>
    <t>Російська Федерація</t>
  </si>
  <si>
    <t>Сент-Вінсент і Гренадіни</t>
  </si>
  <si>
    <t>Саудівська Аравія</t>
  </si>
  <si>
    <t>Сербія</t>
  </si>
  <si>
    <t>Сейшельські острови</t>
  </si>
  <si>
    <t>Сингапур</t>
  </si>
  <si>
    <t>Словаччина</t>
  </si>
  <si>
    <t>Іспанія</t>
  </si>
  <si>
    <t>Швеція</t>
  </si>
  <si>
    <t>Швейцарія</t>
  </si>
  <si>
    <t>Об'єднані Арабські Емірати</t>
  </si>
  <si>
    <t>Туреччина</t>
  </si>
  <si>
    <t>Єгипет</t>
  </si>
  <si>
    <t>Велика Британія</t>
  </si>
  <si>
    <t>Острів Мен</t>
  </si>
  <si>
    <t xml:space="preserve">Танзанія, Об'єднана Республіка </t>
  </si>
  <si>
    <t>США</t>
  </si>
  <si>
    <t>ІІІ. Діяльність суб'єктів господарювання, які надають послуги з посередництва у працевлаштуванні за кордоном</t>
  </si>
  <si>
    <t>Назва країни працевлаштування за Статистичною класифікацією країн світу</t>
  </si>
  <si>
    <t>Кількість громадян, працевлаштованих за кордоном у звітному періоді</t>
  </si>
  <si>
    <t>у тому числі за країнами світу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</si>
  <si>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</si>
  <si>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01.01.2020 - 31.12.2020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</si>
  <si>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</si>
  <si>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</si>
  <si>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</si>
  <si>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</si>
  <si>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</si>
  <si>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</si>
  <si>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</si>
  <si>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</si>
  <si>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Кількість громадян, працевлаштованих  за кордоном у звітному періоді</t>
  </si>
  <si>
    <t>за місцем проживання до виїзду за кордон:</t>
  </si>
  <si>
    <t>за віковими групами:</t>
  </si>
  <si>
    <t>15</t>
  </si>
  <si>
    <t>16</t>
  </si>
  <si>
    <t>18</t>
  </si>
  <si>
    <t>19</t>
  </si>
  <si>
    <t>20</t>
  </si>
  <si>
    <t>21</t>
  </si>
  <si>
    <t>22</t>
  </si>
  <si>
    <t>3.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</si>
  <si>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</si>
  <si>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</si>
  <si>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</si>
  <si>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</si>
  <si>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</si>
  <si>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</si>
  <si>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</si>
  <si>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</si>
  <si>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</si>
  <si>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</si>
  <si>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</si>
  <si>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</si>
  <si>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</si>
  <si>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</si>
  <si>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</si>
  <si>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</si>
  <si>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</si>
  <si>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</si>
  <si>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</si>
  <si>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</si>
  <si>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</si>
  <si>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</si>
  <si>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</si>
  <si>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</si>
  <si>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</si>
  <si>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сільське, лісове та рибне господарство</t>
  </si>
  <si>
    <t>17</t>
  </si>
  <si>
    <t>23</t>
  </si>
  <si>
    <t>4. Громадяни, працевлаштовані за кордоном, за видами економічної діяльності у країні призначення</t>
  </si>
  <si>
    <t>Кількість  громадян, працевлаштованих за кордоном у звітному періоді</t>
  </si>
  <si>
    <t>у тому числі:</t>
  </si>
  <si>
    <t>5.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</si>
  <si>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</si>
  <si>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</si>
  <si>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Назва розділу професій за Класифікатором професій (ДК 003:2010)</t>
  </si>
  <si>
    <t>Кількість громадян працевлаштованих за кордон у звітному періоді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</si>
  <si>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</si>
  <si>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</si>
  <si>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</si>
  <si>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</si>
  <si>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</si>
  <si>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</si>
  <si>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</si>
  <si>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</si>
  <si>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</si>
  <si>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</si>
  <si>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у тому числі</t>
  </si>
  <si>
    <t>найпростіші професії (включаючи осіб без професії)</t>
  </si>
  <si>
    <t>кваліфіковані робітники сільського та лісового господарств, риборозведення та рибальства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</si>
</sst>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56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wrapText="1"/>
    </xf>
    <xf numFmtId="0" fontId="15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3" fontId="14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3" fontId="13" fillId="0" borderId="1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3" fontId="1" fillId="0" borderId="2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3" fontId="13" fillId="0" borderId="1" xfId="0" applyNumberFormat="1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1" fontId="24" fillId="0" borderId="2" xfId="0" applyNumberFormat="1" applyFont="1" applyBorder="1" applyAlignment="1" applyProtection="1">
      <alignment horizontal="left" vertical="center"/>
      <protection locked="0"/>
    </xf>
    <xf numFmtId="3" fontId="24" fillId="0" borderId="2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left" vertical="center"/>
    </xf>
    <xf numFmtId="3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3" fontId="2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3532.16665\1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3532.39546\2%20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3532.26511\3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3532.44590\3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3532.33956\3_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3532.15624\3_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3532.40132\3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3532.13318\3_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2_розг"/>
    </sheetNames>
    <sheetDataSet>
      <sheetData sheetId="0" refreshError="1"/>
      <sheetData sheetId="1">
        <row r="8">
          <cell r="C8">
            <v>9337</v>
          </cell>
          <cell r="D8">
            <v>4698</v>
          </cell>
          <cell r="E8">
            <v>3009</v>
          </cell>
          <cell r="F8">
            <v>2449</v>
          </cell>
          <cell r="G8">
            <v>2770</v>
          </cell>
          <cell r="H8">
            <v>1589</v>
          </cell>
          <cell r="I8">
            <v>1551</v>
          </cell>
          <cell r="J8">
            <v>932</v>
          </cell>
          <cell r="K8">
            <v>1293</v>
          </cell>
          <cell r="L8">
            <v>442</v>
          </cell>
          <cell r="M8">
            <v>2988</v>
          </cell>
          <cell r="N8">
            <v>4413</v>
          </cell>
          <cell r="O8">
            <v>6634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2_розг"/>
    </sheetNames>
    <sheetDataSet>
      <sheetData sheetId="0" refreshError="1"/>
      <sheetData sheetId="1">
        <row r="2">
          <cell r="A2" t="str">
            <v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01.01.2020 - 31.12.2020 року</v>
          </cell>
        </row>
        <row r="8">
          <cell r="B8">
            <v>42777</v>
          </cell>
          <cell r="C8">
            <v>18899</v>
          </cell>
          <cell r="D8">
            <v>7942</v>
          </cell>
          <cell r="E8">
            <v>5960</v>
          </cell>
          <cell r="F8">
            <v>2343</v>
          </cell>
          <cell r="G8">
            <v>7633</v>
          </cell>
          <cell r="H8">
            <v>6274</v>
          </cell>
          <cell r="I8">
            <v>33240</v>
          </cell>
          <cell r="J8">
            <v>1855</v>
          </cell>
          <cell r="K8">
            <v>1408</v>
          </cell>
          <cell r="L8">
            <v>29921</v>
          </cell>
          <cell r="M8">
            <v>12856</v>
          </cell>
          <cell r="N8">
            <v>7779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_розг"/>
    </sheetNames>
    <sheetDataSet>
      <sheetData sheetId="0" refreshError="1"/>
      <sheetData sheetId="1">
        <row r="1">
          <cell r="B1" t="str">
            <v>1. Громадяни, працевлаштовані за кордоном, за країнами світу_x000D_
01.01.2020 - 31.12.2020</v>
          </cell>
        </row>
        <row r="3">
          <cell r="C3" t="str">
            <v>Антигуа і Барбуда</v>
          </cell>
          <cell r="D3" t="str">
            <v>Австрія</v>
          </cell>
          <cell r="E3" t="str">
            <v>Багамські острови</v>
          </cell>
          <cell r="F3" t="str">
            <v>Барбадос</v>
          </cell>
          <cell r="G3" t="str">
            <v>Бельгія</v>
          </cell>
          <cell r="H3" t="str">
            <v>Боснія і Герцеговина</v>
          </cell>
          <cell r="I3" t="str">
            <v>Бразилія</v>
          </cell>
          <cell r="J3" t="str">
            <v>Беліз</v>
          </cell>
          <cell r="K3" t="str">
            <v>Віргінські Острови (Брит.)</v>
          </cell>
          <cell r="L3" t="str">
            <v>Бруней-Даруссалам</v>
          </cell>
          <cell r="M3" t="str">
            <v>Болгарія</v>
          </cell>
          <cell r="N3" t="str">
            <v>Білорусь</v>
          </cell>
          <cell r="O3" t="str">
            <v>Камерун</v>
          </cell>
          <cell r="P3" t="str">
            <v>Канада</v>
          </cell>
          <cell r="Q3" t="str">
            <v xml:space="preserve">Кайманові Острови </v>
          </cell>
          <cell r="R3" t="str">
            <v>Китай</v>
          </cell>
          <cell r="S3" t="str">
            <v>Комори</v>
          </cell>
          <cell r="T3" t="str">
            <v>Хорватія</v>
          </cell>
          <cell r="U3" t="str">
            <v>Кіпр</v>
          </cell>
          <cell r="V3" t="str">
            <v>Чехія</v>
          </cell>
          <cell r="W3" t="str">
            <v>Данія</v>
          </cell>
          <cell r="X3" t="str">
            <v>Екваторіальна Гвінея</v>
          </cell>
          <cell r="Y3" t="str">
            <v>Естонія</v>
          </cell>
          <cell r="Z3" t="str">
            <v>Фінляндія</v>
          </cell>
          <cell r="AA3" t="str">
            <v>Гамбія</v>
          </cell>
          <cell r="AB3" t="str">
            <v>Німеччина</v>
          </cell>
          <cell r="AC3" t="str">
            <v>Гібралтар</v>
          </cell>
          <cell r="AD3" t="str">
            <v>Греція</v>
          </cell>
          <cell r="AE3" t="str">
            <v>Гонконг</v>
          </cell>
          <cell r="AF3" t="str">
            <v>Угорщина</v>
          </cell>
          <cell r="AG3" t="str">
            <v>Індія</v>
          </cell>
          <cell r="AH3" t="str">
            <v>Іран, Ісламська Республіка</v>
          </cell>
          <cell r="AI3" t="str">
            <v>Ізраїль</v>
          </cell>
          <cell r="AJ3" t="str">
            <v>Італія</v>
          </cell>
          <cell r="AK3" t="str">
            <v>Ямайка</v>
          </cell>
          <cell r="AL3" t="str">
            <v>Японія</v>
          </cell>
          <cell r="AM3" t="str">
            <v>Йорданія</v>
          </cell>
          <cell r="AN3" t="str">
            <v>Корея, Республіка</v>
          </cell>
          <cell r="AO3" t="str">
            <v>Кувейт</v>
          </cell>
          <cell r="AP3" t="str">
            <v>Латвія</v>
          </cell>
          <cell r="AQ3" t="str">
            <v>Ліберія</v>
          </cell>
          <cell r="AR3" t="str">
            <v>Литва</v>
          </cell>
          <cell r="AS3" t="str">
            <v>Люксембург</v>
          </cell>
          <cell r="AT3" t="str">
            <v>Мальта</v>
          </cell>
          <cell r="AU3" t="str">
            <v>Монако</v>
          </cell>
          <cell r="AV3" t="str">
            <v>Молдова, Республіка</v>
          </cell>
          <cell r="AW3" t="str">
            <v>Нідерланди</v>
          </cell>
          <cell r="AX3" t="str">
            <v>Норвегія</v>
          </cell>
          <cell r="AY3" t="str">
            <v>Маршаллові Острови</v>
          </cell>
          <cell r="AZ3" t="str">
            <v>Панама</v>
          </cell>
          <cell r="BA3" t="str">
            <v>Польща</v>
          </cell>
          <cell r="BB3" t="str">
            <v>Португалія</v>
          </cell>
          <cell r="BC3" t="str">
            <v>Катар</v>
          </cell>
          <cell r="BD3" t="str">
            <v>Румунія</v>
          </cell>
          <cell r="BE3" t="str">
            <v>Російська Федерація</v>
          </cell>
          <cell r="BF3" t="str">
            <v>Сент-Вінсент і Гренадіни</v>
          </cell>
          <cell r="BG3" t="str">
            <v>Саудівська Аравія</v>
          </cell>
          <cell r="BH3" t="str">
            <v>Сербія</v>
          </cell>
          <cell r="BI3" t="str">
            <v>Сейшельські острови</v>
          </cell>
          <cell r="BJ3" t="str">
            <v>Сингапур</v>
          </cell>
          <cell r="BK3" t="str">
            <v>Словаччина</v>
          </cell>
          <cell r="BL3" t="str">
            <v>Іспанія</v>
          </cell>
          <cell r="BM3" t="str">
            <v>Швеція</v>
          </cell>
          <cell r="BN3" t="str">
            <v>Швейцарія</v>
          </cell>
          <cell r="BO3" t="str">
            <v>Об'єднані Арабські Емірати</v>
          </cell>
          <cell r="BP3" t="str">
            <v>Туреччина</v>
          </cell>
          <cell r="BQ3" t="str">
            <v>Єгипет</v>
          </cell>
          <cell r="BR3" t="str">
            <v>Велика Британія</v>
          </cell>
          <cell r="BS3" t="str">
            <v>Острів Мен</v>
          </cell>
          <cell r="BT3" t="str">
            <v xml:space="preserve">Танзанія, Об'єднана Республіка </v>
          </cell>
          <cell r="BU3" t="str">
            <v>США</v>
          </cell>
        </row>
        <row r="4"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</row>
        <row r="5">
          <cell r="B5">
            <v>86327</v>
          </cell>
          <cell r="C5">
            <v>1</v>
          </cell>
          <cell r="D5">
            <v>1299</v>
          </cell>
          <cell r="E5">
            <v>471</v>
          </cell>
          <cell r="F5">
            <v>193</v>
          </cell>
          <cell r="G5">
            <v>1949</v>
          </cell>
          <cell r="H5">
            <v>35</v>
          </cell>
          <cell r="I5">
            <v>18</v>
          </cell>
          <cell r="J5">
            <v>1047</v>
          </cell>
          <cell r="K5">
            <v>58</v>
          </cell>
          <cell r="L5">
            <v>6</v>
          </cell>
          <cell r="M5">
            <v>278</v>
          </cell>
          <cell r="N5">
            <v>1</v>
          </cell>
          <cell r="O5">
            <v>22</v>
          </cell>
          <cell r="P5">
            <v>1</v>
          </cell>
          <cell r="Q5">
            <v>37</v>
          </cell>
          <cell r="R5">
            <v>244</v>
          </cell>
          <cell r="S5">
            <v>2</v>
          </cell>
          <cell r="T5">
            <v>39</v>
          </cell>
          <cell r="U5">
            <v>17203</v>
          </cell>
          <cell r="V5">
            <v>734</v>
          </cell>
          <cell r="W5">
            <v>276</v>
          </cell>
          <cell r="X5">
            <v>99</v>
          </cell>
          <cell r="Y5">
            <v>508</v>
          </cell>
          <cell r="Z5">
            <v>41</v>
          </cell>
          <cell r="AA5">
            <v>1</v>
          </cell>
          <cell r="AB5">
            <v>8566</v>
          </cell>
          <cell r="AC5">
            <v>63</v>
          </cell>
          <cell r="AD5">
            <v>6182</v>
          </cell>
          <cell r="AE5">
            <v>861</v>
          </cell>
          <cell r="AF5">
            <v>807</v>
          </cell>
          <cell r="AG5">
            <v>200</v>
          </cell>
          <cell r="AH5">
            <v>24</v>
          </cell>
          <cell r="AI5">
            <v>145</v>
          </cell>
          <cell r="AJ5">
            <v>415</v>
          </cell>
          <cell r="AK5">
            <v>1</v>
          </cell>
          <cell r="AL5">
            <v>9</v>
          </cell>
          <cell r="AM5">
            <v>3</v>
          </cell>
          <cell r="AN5">
            <v>12</v>
          </cell>
          <cell r="AO5">
            <v>2</v>
          </cell>
          <cell r="AP5">
            <v>1174</v>
          </cell>
          <cell r="AQ5">
            <v>2542</v>
          </cell>
          <cell r="AR5">
            <v>2116</v>
          </cell>
          <cell r="AS5">
            <v>47</v>
          </cell>
          <cell r="AT5">
            <v>1180</v>
          </cell>
          <cell r="AU5">
            <v>43</v>
          </cell>
          <cell r="AV5">
            <v>18</v>
          </cell>
          <cell r="AW5">
            <v>2102</v>
          </cell>
          <cell r="AX5">
            <v>300</v>
          </cell>
          <cell r="AY5">
            <v>2589</v>
          </cell>
          <cell r="AZ5">
            <v>2569</v>
          </cell>
          <cell r="BA5">
            <v>15340</v>
          </cell>
          <cell r="BB5">
            <v>20</v>
          </cell>
          <cell r="BC5">
            <v>2</v>
          </cell>
          <cell r="BD5">
            <v>30</v>
          </cell>
          <cell r="BE5">
            <v>161</v>
          </cell>
          <cell r="BF5">
            <v>69</v>
          </cell>
          <cell r="BG5">
            <v>27</v>
          </cell>
          <cell r="BH5">
            <v>81</v>
          </cell>
          <cell r="BI5">
            <v>81</v>
          </cell>
          <cell r="BJ5">
            <v>1971</v>
          </cell>
          <cell r="BK5">
            <v>123</v>
          </cell>
          <cell r="BL5">
            <v>513</v>
          </cell>
          <cell r="BM5">
            <v>11</v>
          </cell>
          <cell r="BN5">
            <v>626</v>
          </cell>
          <cell r="BO5">
            <v>422</v>
          </cell>
          <cell r="BP5">
            <v>635</v>
          </cell>
          <cell r="BQ5">
            <v>7</v>
          </cell>
          <cell r="BR5">
            <v>7072</v>
          </cell>
          <cell r="BS5">
            <v>750</v>
          </cell>
          <cell r="BT5">
            <v>32</v>
          </cell>
          <cell r="BU5">
            <v>1821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"/>
      <sheetName val="3.2_розг"/>
    </sheetNames>
    <sheetDataSet>
      <sheetData sheetId="0" refreshError="1"/>
      <sheetData sheetId="1">
        <row r="2">
          <cell r="A2" t="str">
            <v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v>
          </cell>
        </row>
        <row r="3">
          <cell r="B3" t="str">
            <v>за 01.01.2020 - 31.12.2020 року</v>
          </cell>
        </row>
        <row r="7">
          <cell r="B7">
            <v>86327</v>
          </cell>
          <cell r="C7">
            <v>9154</v>
          </cell>
          <cell r="D7">
            <v>77173</v>
          </cell>
          <cell r="E7">
            <v>65242</v>
          </cell>
          <cell r="F7">
            <v>21085</v>
          </cell>
          <cell r="G7">
            <v>11348</v>
          </cell>
          <cell r="H7">
            <v>13159</v>
          </cell>
          <cell r="I7">
            <v>17797</v>
          </cell>
          <cell r="J7">
            <v>11725</v>
          </cell>
          <cell r="K7">
            <v>12059</v>
          </cell>
          <cell r="L7">
            <v>7420</v>
          </cell>
          <cell r="M7">
            <v>10466</v>
          </cell>
          <cell r="N7">
            <v>2353</v>
          </cell>
          <cell r="O7">
            <v>11734</v>
          </cell>
          <cell r="P7">
            <v>31982</v>
          </cell>
          <cell r="Q7">
            <v>42611</v>
          </cell>
          <cell r="R7">
            <v>63342</v>
          </cell>
          <cell r="S7">
            <v>21647</v>
          </cell>
          <cell r="T7">
            <v>632</v>
          </cell>
          <cell r="U7">
            <v>207</v>
          </cell>
          <cell r="V7">
            <v>499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"/>
      <sheetName val="3.3_розг"/>
    </sheetNames>
    <sheetDataSet>
      <sheetData sheetId="0" refreshError="1"/>
      <sheetData sheetId="1">
        <row r="1">
          <cell r="A1" t="str">
            <v>3. Громадяни, працевлаштовані за кордоном, за видами економічної діяльності на останньому місці роботи в Україні</v>
          </cell>
        </row>
        <row r="2">
          <cell r="B2" t="str">
            <v>за 01.01.2020 - 31.12.2020 року</v>
          </cell>
        </row>
        <row r="6">
          <cell r="B6">
            <v>86327</v>
          </cell>
          <cell r="C6">
            <v>2592</v>
          </cell>
          <cell r="D6">
            <v>77</v>
          </cell>
          <cell r="E6">
            <v>2532</v>
          </cell>
          <cell r="F6">
            <v>137</v>
          </cell>
          <cell r="G6">
            <v>115</v>
          </cell>
          <cell r="H6">
            <v>2107</v>
          </cell>
          <cell r="I6">
            <v>2076</v>
          </cell>
          <cell r="J6">
            <v>6318</v>
          </cell>
          <cell r="K6">
            <v>620</v>
          </cell>
          <cell r="L6">
            <v>83</v>
          </cell>
          <cell r="M6">
            <v>54</v>
          </cell>
          <cell r="N6">
            <v>13</v>
          </cell>
          <cell r="O6">
            <v>232</v>
          </cell>
          <cell r="P6">
            <v>363</v>
          </cell>
          <cell r="Q6">
            <v>49</v>
          </cell>
          <cell r="R6">
            <v>256</v>
          </cell>
          <cell r="S6">
            <v>313</v>
          </cell>
          <cell r="T6">
            <v>325</v>
          </cell>
          <cell r="U6">
            <v>4112</v>
          </cell>
          <cell r="V6">
            <v>599</v>
          </cell>
          <cell r="W6">
            <v>31</v>
          </cell>
          <cell r="X6">
            <v>63323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4"/>
      <sheetName val="3.4_розг"/>
    </sheetNames>
    <sheetDataSet>
      <sheetData sheetId="0" refreshError="1"/>
      <sheetData sheetId="1">
        <row r="1">
          <cell r="A1" t="str">
            <v>4. Громадяни, працевлаштовані за кордоном, за видами економічної діяльності у країні призначення</v>
          </cell>
        </row>
        <row r="2">
          <cell r="B2" t="str">
            <v>за 01.01.2020 - 31.12.2020 року</v>
          </cell>
        </row>
        <row r="6">
          <cell r="B6">
            <v>86327</v>
          </cell>
          <cell r="C6">
            <v>2714</v>
          </cell>
          <cell r="D6">
            <v>73</v>
          </cell>
          <cell r="E6">
            <v>5145</v>
          </cell>
          <cell r="F6">
            <v>69</v>
          </cell>
          <cell r="G6">
            <v>374</v>
          </cell>
          <cell r="H6">
            <v>1272</v>
          </cell>
          <cell r="I6">
            <v>407</v>
          </cell>
          <cell r="J6">
            <v>68753</v>
          </cell>
          <cell r="K6">
            <v>334</v>
          </cell>
          <cell r="L6">
            <v>5</v>
          </cell>
          <cell r="M6">
            <v>3</v>
          </cell>
          <cell r="N6">
            <v>0</v>
          </cell>
          <cell r="O6">
            <v>202</v>
          </cell>
          <cell r="P6">
            <v>129</v>
          </cell>
          <cell r="Q6">
            <v>1</v>
          </cell>
          <cell r="R6">
            <v>7</v>
          </cell>
          <cell r="S6">
            <v>327</v>
          </cell>
          <cell r="T6">
            <v>68</v>
          </cell>
          <cell r="U6">
            <v>6362</v>
          </cell>
          <cell r="V6">
            <v>77</v>
          </cell>
          <cell r="W6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5"/>
      <sheetName val="3.5_розг"/>
    </sheetNames>
    <sheetDataSet>
      <sheetData sheetId="0" refreshError="1"/>
      <sheetData sheetId="1">
        <row r="1">
          <cell r="A1" t="str">
            <v>5. Громадяни, працевлаштовані за кордоном, за професійними групами на останньому місці роботи в Україні</v>
          </cell>
        </row>
        <row r="2">
          <cell r="B2" t="str">
            <v>за 01.01.2020 - 31.12.2020 року</v>
          </cell>
        </row>
        <row r="6">
          <cell r="B6">
            <v>86327</v>
          </cell>
          <cell r="C6">
            <v>677</v>
          </cell>
          <cell r="D6">
            <v>2113</v>
          </cell>
          <cell r="E6">
            <v>2347</v>
          </cell>
          <cell r="F6">
            <v>2097</v>
          </cell>
          <cell r="G6">
            <v>2743</v>
          </cell>
          <cell r="H6">
            <v>561</v>
          </cell>
          <cell r="I6">
            <v>2016</v>
          </cell>
          <cell r="J6">
            <v>3406</v>
          </cell>
          <cell r="K6">
            <v>70367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6"/>
      <sheetName val="3.6_розг"/>
    </sheetNames>
    <sheetDataSet>
      <sheetData sheetId="0"/>
      <sheetData sheetId="1">
        <row r="1">
          <cell r="A1" t="str">
            <v>6. Громадяни, працевлаштовані за кордоном, за професійними групами в країні призначення</v>
          </cell>
        </row>
        <row r="2">
          <cell r="B2" t="str">
            <v>за 01.01.2020 - 31.12.2020 року</v>
          </cell>
        </row>
        <row r="6">
          <cell r="B6">
            <v>86327</v>
          </cell>
          <cell r="C6">
            <v>4411</v>
          </cell>
          <cell r="D6">
            <v>12579</v>
          </cell>
          <cell r="E6">
            <v>29232</v>
          </cell>
          <cell r="F6">
            <v>6108</v>
          </cell>
          <cell r="G6">
            <v>2405</v>
          </cell>
          <cell r="H6">
            <v>354</v>
          </cell>
          <cell r="I6">
            <v>3267</v>
          </cell>
          <cell r="J6">
            <v>13238</v>
          </cell>
          <cell r="K6">
            <v>14733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67094-B8EB-4346-A6ED-5E8E26CFB780}">
  <dimension ref="A1:H565"/>
  <sheetViews>
    <sheetView view="pageBreakPreview" zoomScale="60" zoomScaleNormal="100" workbookViewId="0">
      <selection activeCell="K5" sqref="K5"/>
    </sheetView>
  </sheetViews>
  <sheetFormatPr defaultRowHeight="14.4" x14ac:dyDescent="0.3"/>
  <cols>
    <col min="2" max="2" width="18.109375" customWidth="1"/>
    <col min="4" max="4" width="17.5546875" customWidth="1"/>
    <col min="5" max="5" width="14.44140625" customWidth="1"/>
    <col min="6" max="6" width="13.77734375" customWidth="1"/>
    <col min="7" max="7" width="15.109375" customWidth="1"/>
    <col min="8" max="8" width="23.6640625" customWidth="1"/>
  </cols>
  <sheetData>
    <row r="1" spans="1:8" ht="66" customHeight="1" x14ac:dyDescent="0.3">
      <c r="A1" s="38" t="s">
        <v>33</v>
      </c>
      <c r="B1" s="38"/>
      <c r="C1" s="38"/>
      <c r="D1" s="38"/>
      <c r="E1" s="38"/>
      <c r="F1" s="38"/>
      <c r="G1" s="38"/>
      <c r="H1" s="38"/>
    </row>
    <row r="2" spans="1:8" ht="60" customHeight="1" x14ac:dyDescent="0.3">
      <c r="A2" s="39" t="s">
        <v>34</v>
      </c>
      <c r="B2" s="39"/>
      <c r="C2" s="39"/>
      <c r="D2" s="39"/>
      <c r="E2" s="39"/>
      <c r="F2" s="39"/>
      <c r="G2" s="39"/>
      <c r="H2" s="39"/>
    </row>
    <row r="3" spans="1:8" ht="18" x14ac:dyDescent="0.3">
      <c r="A3" s="7"/>
      <c r="B3" s="8"/>
      <c r="C3" s="8"/>
      <c r="D3" s="8"/>
      <c r="E3" s="8"/>
      <c r="F3" s="8"/>
      <c r="G3" s="8"/>
      <c r="H3" s="8"/>
    </row>
    <row r="4" spans="1:8" x14ac:dyDescent="0.3">
      <c r="A4" s="40" t="s">
        <v>35</v>
      </c>
      <c r="B4" s="41" t="s">
        <v>36</v>
      </c>
      <c r="C4" s="40" t="s">
        <v>37</v>
      </c>
      <c r="D4" s="42" t="s">
        <v>1</v>
      </c>
      <c r="E4" s="41" t="s">
        <v>2</v>
      </c>
      <c r="F4" s="41"/>
      <c r="G4" s="41"/>
      <c r="H4" s="41"/>
    </row>
    <row r="5" spans="1:8" ht="39.6" x14ac:dyDescent="0.3">
      <c r="A5" s="40"/>
      <c r="B5" s="41"/>
      <c r="C5" s="40"/>
      <c r="D5" s="43"/>
      <c r="E5" s="2" t="s">
        <v>3</v>
      </c>
      <c r="F5" s="2" t="s">
        <v>4</v>
      </c>
      <c r="G5" s="2" t="s">
        <v>5</v>
      </c>
      <c r="H5" s="2" t="s">
        <v>6</v>
      </c>
    </row>
    <row r="6" spans="1:8" x14ac:dyDescent="0.3">
      <c r="A6" s="9" t="s">
        <v>38</v>
      </c>
      <c r="B6" s="10" t="s">
        <v>39</v>
      </c>
      <c r="C6" s="11" t="s">
        <v>40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</row>
    <row r="7" spans="1:8" ht="41.4" x14ac:dyDescent="0.3">
      <c r="A7" s="12" t="s">
        <v>41</v>
      </c>
      <c r="B7" s="13" t="s">
        <v>42</v>
      </c>
      <c r="C7" s="14"/>
      <c r="D7" s="15">
        <v>14081</v>
      </c>
      <c r="E7" s="15">
        <v>4176</v>
      </c>
      <c r="F7" s="15">
        <v>7569</v>
      </c>
      <c r="G7" s="15">
        <v>1375</v>
      </c>
      <c r="H7" s="15">
        <v>961</v>
      </c>
    </row>
    <row r="8" spans="1:8" ht="120" customHeight="1" x14ac:dyDescent="0.3">
      <c r="A8" s="9" t="s">
        <v>43</v>
      </c>
      <c r="B8" s="16" t="s">
        <v>44</v>
      </c>
      <c r="C8" s="9"/>
      <c r="D8" s="17">
        <v>1425</v>
      </c>
      <c r="E8" s="17">
        <v>104</v>
      </c>
      <c r="F8" s="17">
        <v>620</v>
      </c>
      <c r="G8" s="17">
        <v>226</v>
      </c>
      <c r="H8" s="17">
        <v>475</v>
      </c>
    </row>
    <row r="9" spans="1:8" ht="15.6" x14ac:dyDescent="0.3">
      <c r="A9" s="9" t="s">
        <v>45</v>
      </c>
      <c r="B9" s="16" t="s">
        <v>46</v>
      </c>
      <c r="C9" s="9"/>
      <c r="D9" s="17">
        <v>1773</v>
      </c>
      <c r="E9" s="17">
        <v>537</v>
      </c>
      <c r="F9" s="17">
        <v>795</v>
      </c>
      <c r="G9" s="17">
        <v>229</v>
      </c>
      <c r="H9" s="17">
        <v>212</v>
      </c>
    </row>
    <row r="10" spans="1:8" ht="15.6" x14ac:dyDescent="0.3">
      <c r="A10" s="9" t="s">
        <v>47</v>
      </c>
      <c r="B10" s="16" t="s">
        <v>48</v>
      </c>
      <c r="C10" s="9"/>
      <c r="D10" s="17">
        <v>2881</v>
      </c>
      <c r="E10" s="17">
        <v>1163</v>
      </c>
      <c r="F10" s="17">
        <v>1208</v>
      </c>
      <c r="G10" s="17">
        <v>260</v>
      </c>
      <c r="H10" s="17">
        <v>250</v>
      </c>
    </row>
    <row r="11" spans="1:8" ht="15.6" x14ac:dyDescent="0.3">
      <c r="A11" s="9" t="s">
        <v>49</v>
      </c>
      <c r="B11" s="16" t="s">
        <v>50</v>
      </c>
      <c r="C11" s="9"/>
      <c r="D11" s="17">
        <v>894</v>
      </c>
      <c r="E11" s="17">
        <v>165</v>
      </c>
      <c r="F11" s="17">
        <v>630</v>
      </c>
      <c r="G11" s="17">
        <v>91</v>
      </c>
      <c r="H11" s="17">
        <v>8</v>
      </c>
    </row>
    <row r="12" spans="1:8" ht="27.6" x14ac:dyDescent="0.3">
      <c r="A12" s="9" t="s">
        <v>51</v>
      </c>
      <c r="B12" s="16" t="s">
        <v>52</v>
      </c>
      <c r="C12" s="9"/>
      <c r="D12" s="17">
        <v>1946</v>
      </c>
      <c r="E12" s="17">
        <v>710</v>
      </c>
      <c r="F12" s="17">
        <v>1028</v>
      </c>
      <c r="G12" s="17">
        <v>198</v>
      </c>
      <c r="H12" s="17">
        <v>10</v>
      </c>
    </row>
    <row r="13" spans="1:8" ht="121.2" customHeight="1" x14ac:dyDescent="0.3">
      <c r="A13" s="9" t="s">
        <v>53</v>
      </c>
      <c r="B13" s="16" t="s">
        <v>54</v>
      </c>
      <c r="C13" s="9"/>
      <c r="D13" s="17">
        <v>7</v>
      </c>
      <c r="E13" s="17">
        <v>1</v>
      </c>
      <c r="F13" s="17">
        <v>2</v>
      </c>
      <c r="G13" s="17">
        <v>3</v>
      </c>
      <c r="H13" s="17">
        <v>1</v>
      </c>
    </row>
    <row r="14" spans="1:8" ht="55.8" customHeight="1" x14ac:dyDescent="0.3">
      <c r="A14" s="9" t="s">
        <v>55</v>
      </c>
      <c r="B14" s="16" t="s">
        <v>56</v>
      </c>
      <c r="C14" s="9"/>
      <c r="D14" s="17">
        <v>557</v>
      </c>
      <c r="E14" s="17">
        <v>39</v>
      </c>
      <c r="F14" s="17">
        <v>489</v>
      </c>
      <c r="G14" s="17">
        <v>29</v>
      </c>
      <c r="H14" s="17">
        <v>0</v>
      </c>
    </row>
    <row r="15" spans="1:8" ht="199.2" customHeight="1" x14ac:dyDescent="0.3">
      <c r="A15" s="9" t="s">
        <v>57</v>
      </c>
      <c r="B15" s="16" t="s">
        <v>58</v>
      </c>
      <c r="C15" s="9"/>
      <c r="D15" s="17">
        <v>2554</v>
      </c>
      <c r="E15" s="17">
        <v>1013</v>
      </c>
      <c r="F15" s="17">
        <v>1266</v>
      </c>
      <c r="G15" s="17">
        <v>274</v>
      </c>
      <c r="H15" s="17">
        <v>1</v>
      </c>
    </row>
    <row r="16" spans="1:8" ht="27.6" x14ac:dyDescent="0.3">
      <c r="A16" s="9">
        <v>10</v>
      </c>
      <c r="B16" s="16" t="s">
        <v>59</v>
      </c>
      <c r="C16" s="9"/>
      <c r="D16" s="17">
        <v>2044</v>
      </c>
      <c r="E16" s="17">
        <v>444</v>
      </c>
      <c r="F16" s="17">
        <v>1531</v>
      </c>
      <c r="G16" s="17">
        <v>65</v>
      </c>
      <c r="H16" s="17">
        <v>4</v>
      </c>
    </row>
    <row r="17" spans="1:8" x14ac:dyDescent="0.3">
      <c r="A17" s="37" t="s">
        <v>60</v>
      </c>
      <c r="B17" s="37"/>
      <c r="C17" s="19"/>
      <c r="D17" s="19"/>
      <c r="E17" s="19"/>
      <c r="F17" s="19"/>
      <c r="G17" s="19"/>
      <c r="H17" s="19"/>
    </row>
    <row r="18" spans="1:8" x14ac:dyDescent="0.3">
      <c r="A18" s="9"/>
      <c r="B18" s="20" t="s">
        <v>61</v>
      </c>
      <c r="C18" s="21" t="s">
        <v>62</v>
      </c>
      <c r="D18" s="19">
        <v>1</v>
      </c>
      <c r="E18" s="19">
        <v>0</v>
      </c>
      <c r="F18" s="19">
        <v>0</v>
      </c>
      <c r="G18" s="19">
        <v>0</v>
      </c>
      <c r="H18" s="19">
        <v>1</v>
      </c>
    </row>
    <row r="19" spans="1:8" ht="125.4" customHeight="1" x14ac:dyDescent="0.3">
      <c r="A19" s="22"/>
      <c r="B19" s="20" t="s">
        <v>63</v>
      </c>
      <c r="C19" s="21" t="s">
        <v>64</v>
      </c>
      <c r="D19" s="19">
        <v>1</v>
      </c>
      <c r="E19" s="19">
        <v>0</v>
      </c>
      <c r="F19" s="19">
        <v>0</v>
      </c>
      <c r="G19" s="19">
        <v>0</v>
      </c>
      <c r="H19" s="19">
        <v>1</v>
      </c>
    </row>
    <row r="20" spans="1:8" x14ac:dyDescent="0.3">
      <c r="A20" s="22"/>
      <c r="B20" s="20" t="s">
        <v>65</v>
      </c>
      <c r="C20" s="21" t="s">
        <v>66</v>
      </c>
      <c r="D20" s="19">
        <v>1</v>
      </c>
      <c r="E20" s="19">
        <v>0</v>
      </c>
      <c r="F20" s="19">
        <v>1</v>
      </c>
      <c r="G20" s="19">
        <v>0</v>
      </c>
      <c r="H20" s="19">
        <v>0</v>
      </c>
    </row>
    <row r="21" spans="1:8" ht="195.6" customHeight="1" x14ac:dyDescent="0.3">
      <c r="A21" s="22"/>
      <c r="B21" s="20" t="s">
        <v>67</v>
      </c>
      <c r="C21" s="21" t="s">
        <v>68</v>
      </c>
      <c r="D21" s="19">
        <v>5</v>
      </c>
      <c r="E21" s="19">
        <v>0</v>
      </c>
      <c r="F21" s="19">
        <v>0</v>
      </c>
      <c r="G21" s="19">
        <v>0</v>
      </c>
      <c r="H21" s="19">
        <v>5</v>
      </c>
    </row>
    <row r="22" spans="1:8" x14ac:dyDescent="0.3">
      <c r="A22" s="22"/>
      <c r="B22" s="20" t="s">
        <v>69</v>
      </c>
      <c r="C22" s="21" t="s">
        <v>68</v>
      </c>
      <c r="D22" s="19">
        <v>1</v>
      </c>
      <c r="E22" s="19">
        <v>0</v>
      </c>
      <c r="F22" s="19">
        <v>1</v>
      </c>
      <c r="G22" s="19">
        <v>0</v>
      </c>
      <c r="H22" s="19">
        <v>0</v>
      </c>
    </row>
    <row r="23" spans="1:8" ht="66" x14ac:dyDescent="0.3">
      <c r="A23" s="22"/>
      <c r="B23" s="20" t="s">
        <v>70</v>
      </c>
      <c r="C23" s="21" t="s">
        <v>68</v>
      </c>
      <c r="D23" s="19">
        <v>8</v>
      </c>
      <c r="E23" s="19">
        <v>0</v>
      </c>
      <c r="F23" s="19">
        <v>2</v>
      </c>
      <c r="G23" s="19">
        <v>0</v>
      </c>
      <c r="H23" s="19">
        <v>6</v>
      </c>
    </row>
    <row r="24" spans="1:8" ht="100.2" customHeight="1" x14ac:dyDescent="0.3">
      <c r="A24" s="22"/>
      <c r="B24" s="20" t="s">
        <v>71</v>
      </c>
      <c r="C24" s="21" t="s">
        <v>68</v>
      </c>
      <c r="D24" s="19">
        <v>1</v>
      </c>
      <c r="E24" s="19">
        <v>0</v>
      </c>
      <c r="F24" s="19">
        <v>1</v>
      </c>
      <c r="G24" s="19">
        <v>0</v>
      </c>
      <c r="H24" s="19">
        <v>0</v>
      </c>
    </row>
    <row r="25" spans="1:8" ht="79.2" x14ac:dyDescent="0.3">
      <c r="A25" s="22"/>
      <c r="B25" s="20" t="s">
        <v>72</v>
      </c>
      <c r="C25" s="21" t="s">
        <v>68</v>
      </c>
      <c r="D25" s="19">
        <v>8</v>
      </c>
      <c r="E25" s="19">
        <v>0</v>
      </c>
      <c r="F25" s="19">
        <v>0</v>
      </c>
      <c r="G25" s="19">
        <v>1</v>
      </c>
      <c r="H25" s="19">
        <v>7</v>
      </c>
    </row>
    <row r="26" spans="1:8" x14ac:dyDescent="0.3">
      <c r="A26" s="22"/>
      <c r="B26" s="20" t="s">
        <v>73</v>
      </c>
      <c r="C26" s="21" t="s">
        <v>68</v>
      </c>
      <c r="D26" s="19">
        <v>7</v>
      </c>
      <c r="E26" s="19">
        <v>0</v>
      </c>
      <c r="F26" s="19">
        <v>0</v>
      </c>
      <c r="G26" s="19">
        <v>1</v>
      </c>
      <c r="H26" s="19">
        <v>6</v>
      </c>
    </row>
    <row r="27" spans="1:8" ht="112.2" customHeight="1" x14ac:dyDescent="0.3">
      <c r="A27" s="22"/>
      <c r="B27" s="20" t="s">
        <v>74</v>
      </c>
      <c r="C27" s="21" t="s">
        <v>68</v>
      </c>
      <c r="D27" s="19">
        <v>1</v>
      </c>
      <c r="E27" s="19">
        <v>0</v>
      </c>
      <c r="F27" s="19">
        <v>0</v>
      </c>
      <c r="G27" s="19">
        <v>0</v>
      </c>
      <c r="H27" s="19">
        <v>1</v>
      </c>
    </row>
    <row r="28" spans="1:8" ht="26.4" x14ac:dyDescent="0.3">
      <c r="A28" s="22"/>
      <c r="B28" s="20" t="s">
        <v>75</v>
      </c>
      <c r="C28" s="21" t="s">
        <v>68</v>
      </c>
      <c r="D28" s="19">
        <v>2</v>
      </c>
      <c r="E28" s="19">
        <v>0</v>
      </c>
      <c r="F28" s="19">
        <v>0</v>
      </c>
      <c r="G28" s="19">
        <v>0</v>
      </c>
      <c r="H28" s="19">
        <v>2</v>
      </c>
    </row>
    <row r="29" spans="1:8" ht="52.8" x14ac:dyDescent="0.3">
      <c r="A29" s="22"/>
      <c r="B29" s="20" t="s">
        <v>76</v>
      </c>
      <c r="C29" s="21" t="s">
        <v>68</v>
      </c>
      <c r="D29" s="19">
        <v>39</v>
      </c>
      <c r="E29" s="19">
        <v>4</v>
      </c>
      <c r="F29" s="19">
        <v>17</v>
      </c>
      <c r="G29" s="19">
        <v>4</v>
      </c>
      <c r="H29" s="19">
        <v>14</v>
      </c>
    </row>
    <row r="30" spans="1:8" x14ac:dyDescent="0.3">
      <c r="A30" s="22"/>
      <c r="B30" s="20" t="s">
        <v>77</v>
      </c>
      <c r="C30" s="21" t="s">
        <v>68</v>
      </c>
      <c r="D30" s="19">
        <v>1</v>
      </c>
      <c r="E30" s="19">
        <v>0</v>
      </c>
      <c r="F30" s="19">
        <v>0</v>
      </c>
      <c r="G30" s="19">
        <v>0</v>
      </c>
      <c r="H30" s="19">
        <v>1</v>
      </c>
    </row>
    <row r="31" spans="1:8" ht="26.4" x14ac:dyDescent="0.3">
      <c r="A31" s="22"/>
      <c r="B31" s="20" t="s">
        <v>78</v>
      </c>
      <c r="C31" s="21" t="s">
        <v>68</v>
      </c>
      <c r="D31" s="19">
        <v>3</v>
      </c>
      <c r="E31" s="19">
        <v>2</v>
      </c>
      <c r="F31" s="19">
        <v>1</v>
      </c>
      <c r="G31" s="19">
        <v>0</v>
      </c>
      <c r="H31" s="19">
        <v>0</v>
      </c>
    </row>
    <row r="32" spans="1:8" ht="26.4" x14ac:dyDescent="0.3">
      <c r="A32" s="22"/>
      <c r="B32" s="20" t="s">
        <v>79</v>
      </c>
      <c r="C32" s="21" t="s">
        <v>68</v>
      </c>
      <c r="D32" s="19">
        <v>97</v>
      </c>
      <c r="E32" s="19">
        <v>0</v>
      </c>
      <c r="F32" s="19">
        <v>97</v>
      </c>
      <c r="G32" s="19">
        <v>0</v>
      </c>
      <c r="H32" s="19">
        <v>0</v>
      </c>
    </row>
    <row r="33" spans="1:8" ht="26.4" x14ac:dyDescent="0.3">
      <c r="A33" s="22"/>
      <c r="B33" s="20" t="s">
        <v>80</v>
      </c>
      <c r="C33" s="21" t="s">
        <v>68</v>
      </c>
      <c r="D33" s="19">
        <v>1</v>
      </c>
      <c r="E33" s="19">
        <v>0</v>
      </c>
      <c r="F33" s="19">
        <v>1</v>
      </c>
      <c r="G33" s="19">
        <v>0</v>
      </c>
      <c r="H33" s="19">
        <v>0</v>
      </c>
    </row>
    <row r="34" spans="1:8" x14ac:dyDescent="0.3">
      <c r="A34" s="22"/>
      <c r="B34" s="20" t="s">
        <v>81</v>
      </c>
      <c r="C34" s="21" t="s">
        <v>68</v>
      </c>
      <c r="D34" s="19">
        <v>41</v>
      </c>
      <c r="E34" s="19">
        <v>7</v>
      </c>
      <c r="F34" s="19">
        <v>11</v>
      </c>
      <c r="G34" s="19">
        <v>1</v>
      </c>
      <c r="H34" s="19">
        <v>22</v>
      </c>
    </row>
    <row r="35" spans="1:8" ht="26.4" x14ac:dyDescent="0.3">
      <c r="A35" s="22"/>
      <c r="B35" s="20" t="s">
        <v>82</v>
      </c>
      <c r="C35" s="21" t="s">
        <v>68</v>
      </c>
      <c r="D35" s="19">
        <v>7</v>
      </c>
      <c r="E35" s="19">
        <v>0</v>
      </c>
      <c r="F35" s="19">
        <v>0</v>
      </c>
      <c r="G35" s="19">
        <v>2</v>
      </c>
      <c r="H35" s="19">
        <v>5</v>
      </c>
    </row>
    <row r="36" spans="1:8" ht="26.4" x14ac:dyDescent="0.3">
      <c r="A36" s="22"/>
      <c r="B36" s="20" t="s">
        <v>83</v>
      </c>
      <c r="C36" s="21" t="s">
        <v>84</v>
      </c>
      <c r="D36" s="19">
        <v>2</v>
      </c>
      <c r="E36" s="19">
        <v>0</v>
      </c>
      <c r="F36" s="19">
        <v>1</v>
      </c>
      <c r="G36" s="19">
        <v>1</v>
      </c>
      <c r="H36" s="19">
        <v>0</v>
      </c>
    </row>
    <row r="37" spans="1:8" x14ac:dyDescent="0.3">
      <c r="A37" s="22"/>
      <c r="B37" s="20" t="s">
        <v>85</v>
      </c>
      <c r="C37" s="21" t="s">
        <v>84</v>
      </c>
      <c r="D37" s="19">
        <v>15</v>
      </c>
      <c r="E37" s="19">
        <v>0</v>
      </c>
      <c r="F37" s="19">
        <v>5</v>
      </c>
      <c r="G37" s="19">
        <v>2</v>
      </c>
      <c r="H37" s="19">
        <v>8</v>
      </c>
    </row>
    <row r="38" spans="1:8" x14ac:dyDescent="0.3">
      <c r="A38" s="22"/>
      <c r="B38" s="20" t="s">
        <v>86</v>
      </c>
      <c r="C38" s="21" t="s">
        <v>87</v>
      </c>
      <c r="D38" s="19">
        <v>1</v>
      </c>
      <c r="E38" s="19">
        <v>0</v>
      </c>
      <c r="F38" s="19">
        <v>0</v>
      </c>
      <c r="G38" s="19">
        <v>1</v>
      </c>
      <c r="H38" s="19">
        <v>0</v>
      </c>
    </row>
    <row r="39" spans="1:8" x14ac:dyDescent="0.3">
      <c r="A39" s="22"/>
      <c r="B39" s="20" t="s">
        <v>88</v>
      </c>
      <c r="C39" s="21" t="s">
        <v>87</v>
      </c>
      <c r="D39" s="19">
        <v>5</v>
      </c>
      <c r="E39" s="19">
        <v>0</v>
      </c>
      <c r="F39" s="19">
        <v>4</v>
      </c>
      <c r="G39" s="19">
        <v>1</v>
      </c>
      <c r="H39" s="19">
        <v>0</v>
      </c>
    </row>
    <row r="40" spans="1:8" ht="26.4" x14ac:dyDescent="0.3">
      <c r="A40" s="22"/>
      <c r="B40" s="20" t="s">
        <v>89</v>
      </c>
      <c r="C40" s="21" t="s">
        <v>87</v>
      </c>
      <c r="D40" s="19">
        <v>5</v>
      </c>
      <c r="E40" s="19">
        <v>0</v>
      </c>
      <c r="F40" s="19">
        <v>2</v>
      </c>
      <c r="G40" s="19">
        <v>0</v>
      </c>
      <c r="H40" s="19">
        <v>3</v>
      </c>
    </row>
    <row r="41" spans="1:8" x14ac:dyDescent="0.3">
      <c r="A41" s="22"/>
      <c r="B41" s="20" t="s">
        <v>90</v>
      </c>
      <c r="C41" s="21" t="s">
        <v>87</v>
      </c>
      <c r="D41" s="19">
        <v>1</v>
      </c>
      <c r="E41" s="19">
        <v>0</v>
      </c>
      <c r="F41" s="19">
        <v>1</v>
      </c>
      <c r="G41" s="19">
        <v>0</v>
      </c>
      <c r="H41" s="19">
        <v>0</v>
      </c>
    </row>
    <row r="42" spans="1:8" x14ac:dyDescent="0.3">
      <c r="A42" s="22"/>
      <c r="B42" s="20" t="s">
        <v>91</v>
      </c>
      <c r="C42" s="21" t="s">
        <v>92</v>
      </c>
      <c r="D42" s="19">
        <v>1</v>
      </c>
      <c r="E42" s="19">
        <v>0</v>
      </c>
      <c r="F42" s="19">
        <v>1</v>
      </c>
      <c r="G42" s="19">
        <v>0</v>
      </c>
      <c r="H42" s="19">
        <v>0</v>
      </c>
    </row>
    <row r="43" spans="1:8" ht="26.4" x14ac:dyDescent="0.3">
      <c r="A43" s="22"/>
      <c r="B43" s="20" t="s">
        <v>93</v>
      </c>
      <c r="C43" s="21" t="s">
        <v>92</v>
      </c>
      <c r="D43" s="19">
        <v>1</v>
      </c>
      <c r="E43" s="19">
        <v>0</v>
      </c>
      <c r="F43" s="19">
        <v>1</v>
      </c>
      <c r="G43" s="19">
        <v>0</v>
      </c>
      <c r="H43" s="19">
        <v>0</v>
      </c>
    </row>
    <row r="44" spans="1:8" x14ac:dyDescent="0.3">
      <c r="A44" s="22"/>
      <c r="B44" s="20" t="s">
        <v>94</v>
      </c>
      <c r="C44" s="21" t="s">
        <v>92</v>
      </c>
      <c r="D44" s="19">
        <v>1</v>
      </c>
      <c r="E44" s="19">
        <v>0</v>
      </c>
      <c r="F44" s="19">
        <v>1</v>
      </c>
      <c r="G44" s="19">
        <v>0</v>
      </c>
      <c r="H44" s="19">
        <v>0</v>
      </c>
    </row>
    <row r="45" spans="1:8" x14ac:dyDescent="0.3">
      <c r="A45" s="22"/>
      <c r="B45" s="20" t="s">
        <v>95</v>
      </c>
      <c r="C45" s="21" t="s">
        <v>92</v>
      </c>
      <c r="D45" s="19">
        <v>7</v>
      </c>
      <c r="E45" s="19">
        <v>5</v>
      </c>
      <c r="F45" s="19">
        <v>2</v>
      </c>
      <c r="G45" s="19">
        <v>0</v>
      </c>
      <c r="H45" s="19">
        <v>0</v>
      </c>
    </row>
    <row r="46" spans="1:8" ht="26.4" x14ac:dyDescent="0.3">
      <c r="A46" s="22"/>
      <c r="B46" s="20" t="s">
        <v>96</v>
      </c>
      <c r="C46" s="21" t="s">
        <v>92</v>
      </c>
      <c r="D46" s="19">
        <v>1</v>
      </c>
      <c r="E46" s="19">
        <v>0</v>
      </c>
      <c r="F46" s="19">
        <v>1</v>
      </c>
      <c r="G46" s="19">
        <v>0</v>
      </c>
      <c r="H46" s="19">
        <v>0</v>
      </c>
    </row>
    <row r="47" spans="1:8" ht="26.4" x14ac:dyDescent="0.3">
      <c r="A47" s="22"/>
      <c r="B47" s="20" t="s">
        <v>97</v>
      </c>
      <c r="C47" s="21" t="s">
        <v>92</v>
      </c>
      <c r="D47" s="19">
        <v>1</v>
      </c>
      <c r="E47" s="19">
        <v>0</v>
      </c>
      <c r="F47" s="19">
        <v>0</v>
      </c>
      <c r="G47" s="19">
        <v>0</v>
      </c>
      <c r="H47" s="19">
        <v>1</v>
      </c>
    </row>
    <row r="48" spans="1:8" ht="26.4" x14ac:dyDescent="0.3">
      <c r="A48" s="22"/>
      <c r="B48" s="20" t="s">
        <v>98</v>
      </c>
      <c r="C48" s="21" t="s">
        <v>92</v>
      </c>
      <c r="D48" s="19">
        <v>3</v>
      </c>
      <c r="E48" s="19">
        <v>0</v>
      </c>
      <c r="F48" s="19">
        <v>1</v>
      </c>
      <c r="G48" s="19">
        <v>2</v>
      </c>
      <c r="H48" s="19">
        <v>0</v>
      </c>
    </row>
    <row r="49" spans="1:8" ht="26.4" x14ac:dyDescent="0.3">
      <c r="A49" s="22"/>
      <c r="B49" s="20" t="s">
        <v>99</v>
      </c>
      <c r="C49" s="21" t="s">
        <v>92</v>
      </c>
      <c r="D49" s="19">
        <v>3</v>
      </c>
      <c r="E49" s="19">
        <v>0</v>
      </c>
      <c r="F49" s="19">
        <v>1</v>
      </c>
      <c r="G49" s="19">
        <v>0</v>
      </c>
      <c r="H49" s="19">
        <v>2</v>
      </c>
    </row>
    <row r="50" spans="1:8" x14ac:dyDescent="0.3">
      <c r="A50" s="22"/>
      <c r="B50" s="20" t="s">
        <v>100</v>
      </c>
      <c r="C50" s="21" t="s">
        <v>101</v>
      </c>
      <c r="D50" s="19">
        <v>9</v>
      </c>
      <c r="E50" s="19">
        <v>0</v>
      </c>
      <c r="F50" s="19">
        <v>4</v>
      </c>
      <c r="G50" s="19">
        <v>1</v>
      </c>
      <c r="H50" s="19">
        <v>4</v>
      </c>
    </row>
    <row r="51" spans="1:8" x14ac:dyDescent="0.3">
      <c r="A51" s="22"/>
      <c r="B51" s="20" t="s">
        <v>102</v>
      </c>
      <c r="C51" s="21" t="s">
        <v>103</v>
      </c>
      <c r="D51" s="19">
        <v>5</v>
      </c>
      <c r="E51" s="19">
        <v>0</v>
      </c>
      <c r="F51" s="19">
        <v>5</v>
      </c>
      <c r="G51" s="19">
        <v>0</v>
      </c>
      <c r="H51" s="19">
        <v>0</v>
      </c>
    </row>
    <row r="52" spans="1:8" x14ac:dyDescent="0.3">
      <c r="A52" s="22"/>
      <c r="B52" s="20" t="s">
        <v>85</v>
      </c>
      <c r="C52" s="21" t="s">
        <v>103</v>
      </c>
      <c r="D52" s="19">
        <v>4</v>
      </c>
      <c r="E52" s="19">
        <v>0</v>
      </c>
      <c r="F52" s="19">
        <v>1</v>
      </c>
      <c r="G52" s="19">
        <v>0</v>
      </c>
      <c r="H52" s="19">
        <v>3</v>
      </c>
    </row>
    <row r="53" spans="1:8" ht="26.4" x14ac:dyDescent="0.3">
      <c r="A53" s="22"/>
      <c r="B53" s="20" t="s">
        <v>104</v>
      </c>
      <c r="C53" s="21" t="s">
        <v>103</v>
      </c>
      <c r="D53" s="19">
        <v>2</v>
      </c>
      <c r="E53" s="19">
        <v>0</v>
      </c>
      <c r="F53" s="19">
        <v>0</v>
      </c>
      <c r="G53" s="19">
        <v>2</v>
      </c>
      <c r="H53" s="19">
        <v>0</v>
      </c>
    </row>
    <row r="54" spans="1:8" ht="39.6" x14ac:dyDescent="0.3">
      <c r="A54" s="22"/>
      <c r="B54" s="20" t="s">
        <v>105</v>
      </c>
      <c r="C54" s="21" t="s">
        <v>106</v>
      </c>
      <c r="D54" s="19">
        <v>2</v>
      </c>
      <c r="E54" s="19">
        <v>0</v>
      </c>
      <c r="F54" s="19">
        <v>2</v>
      </c>
      <c r="G54" s="19">
        <v>0</v>
      </c>
      <c r="H54" s="19">
        <v>0</v>
      </c>
    </row>
    <row r="55" spans="1:8" ht="52.8" x14ac:dyDescent="0.3">
      <c r="A55" s="22"/>
      <c r="B55" s="20" t="s">
        <v>107</v>
      </c>
      <c r="C55" s="21" t="s">
        <v>108</v>
      </c>
      <c r="D55" s="19">
        <v>1</v>
      </c>
      <c r="E55" s="19">
        <v>0</v>
      </c>
      <c r="F55" s="19">
        <v>0</v>
      </c>
      <c r="G55" s="19">
        <v>0</v>
      </c>
      <c r="H55" s="19">
        <v>1</v>
      </c>
    </row>
    <row r="56" spans="1:8" ht="26.4" x14ac:dyDescent="0.3">
      <c r="A56" s="22"/>
      <c r="B56" s="20" t="s">
        <v>109</v>
      </c>
      <c r="C56" s="21" t="s">
        <v>108</v>
      </c>
      <c r="D56" s="19">
        <v>47</v>
      </c>
      <c r="E56" s="19">
        <v>44</v>
      </c>
      <c r="F56" s="19">
        <v>3</v>
      </c>
      <c r="G56" s="19">
        <v>0</v>
      </c>
      <c r="H56" s="19">
        <v>0</v>
      </c>
    </row>
    <row r="57" spans="1:8" ht="52.8" x14ac:dyDescent="0.3">
      <c r="A57" s="22"/>
      <c r="B57" s="20" t="s">
        <v>110</v>
      </c>
      <c r="C57" s="21" t="s">
        <v>111</v>
      </c>
      <c r="D57" s="19">
        <v>5</v>
      </c>
      <c r="E57" s="19">
        <v>0</v>
      </c>
      <c r="F57" s="19">
        <v>0</v>
      </c>
      <c r="G57" s="19">
        <v>2</v>
      </c>
      <c r="H57" s="19">
        <v>3</v>
      </c>
    </row>
    <row r="58" spans="1:8" x14ac:dyDescent="0.3">
      <c r="A58" s="22"/>
      <c r="B58" s="20" t="s">
        <v>112</v>
      </c>
      <c r="C58" s="21" t="s">
        <v>113</v>
      </c>
      <c r="D58" s="19">
        <v>18</v>
      </c>
      <c r="E58" s="19">
        <v>0</v>
      </c>
      <c r="F58" s="19">
        <v>15</v>
      </c>
      <c r="G58" s="19">
        <v>2</v>
      </c>
      <c r="H58" s="19">
        <v>1</v>
      </c>
    </row>
    <row r="59" spans="1:8" ht="79.8" customHeight="1" x14ac:dyDescent="0.3">
      <c r="A59" s="22"/>
      <c r="B59" s="20" t="s">
        <v>114</v>
      </c>
      <c r="C59" s="21" t="s">
        <v>113</v>
      </c>
      <c r="D59" s="19">
        <v>1</v>
      </c>
      <c r="E59" s="19">
        <v>0</v>
      </c>
      <c r="F59" s="19">
        <v>0</v>
      </c>
      <c r="G59" s="19">
        <v>0</v>
      </c>
      <c r="H59" s="19">
        <v>1</v>
      </c>
    </row>
    <row r="60" spans="1:8" ht="26.4" x14ac:dyDescent="0.3">
      <c r="A60" s="22"/>
      <c r="B60" s="20" t="s">
        <v>115</v>
      </c>
      <c r="C60" s="21" t="s">
        <v>113</v>
      </c>
      <c r="D60" s="19">
        <v>2</v>
      </c>
      <c r="E60" s="19">
        <v>0</v>
      </c>
      <c r="F60" s="19">
        <v>2</v>
      </c>
      <c r="G60" s="19">
        <v>0</v>
      </c>
      <c r="H60" s="19">
        <v>0</v>
      </c>
    </row>
    <row r="61" spans="1:8" ht="39.6" x14ac:dyDescent="0.3">
      <c r="A61" s="22"/>
      <c r="B61" s="20" t="s">
        <v>116</v>
      </c>
      <c r="C61" s="21" t="s">
        <v>113</v>
      </c>
      <c r="D61" s="19">
        <v>1</v>
      </c>
      <c r="E61" s="19">
        <v>0</v>
      </c>
      <c r="F61" s="19">
        <v>0</v>
      </c>
      <c r="G61" s="19">
        <v>0</v>
      </c>
      <c r="H61" s="19">
        <v>1</v>
      </c>
    </row>
    <row r="62" spans="1:8" ht="39.6" x14ac:dyDescent="0.3">
      <c r="A62" s="22"/>
      <c r="B62" s="20" t="s">
        <v>117</v>
      </c>
      <c r="C62" s="21" t="s">
        <v>118</v>
      </c>
      <c r="D62" s="19">
        <v>2</v>
      </c>
      <c r="E62" s="19">
        <v>0</v>
      </c>
      <c r="F62" s="19">
        <v>1</v>
      </c>
      <c r="G62" s="19">
        <v>0</v>
      </c>
      <c r="H62" s="19">
        <v>1</v>
      </c>
    </row>
    <row r="63" spans="1:8" ht="26.4" x14ac:dyDescent="0.3">
      <c r="A63" s="22"/>
      <c r="B63" s="20" t="s">
        <v>119</v>
      </c>
      <c r="C63" s="21" t="s">
        <v>120</v>
      </c>
      <c r="D63" s="19">
        <v>5</v>
      </c>
      <c r="E63" s="19">
        <v>0</v>
      </c>
      <c r="F63" s="19">
        <v>0</v>
      </c>
      <c r="G63" s="19">
        <v>0</v>
      </c>
      <c r="H63" s="19">
        <v>5</v>
      </c>
    </row>
    <row r="64" spans="1:8" x14ac:dyDescent="0.3">
      <c r="A64" s="22"/>
      <c r="B64" s="20" t="s">
        <v>121</v>
      </c>
      <c r="C64" s="21" t="s">
        <v>120</v>
      </c>
      <c r="D64" s="19">
        <v>2</v>
      </c>
      <c r="E64" s="19">
        <v>0</v>
      </c>
      <c r="F64" s="19">
        <v>0</v>
      </c>
      <c r="G64" s="19">
        <v>0</v>
      </c>
      <c r="H64" s="19">
        <v>2</v>
      </c>
    </row>
    <row r="65" spans="1:8" ht="66" x14ac:dyDescent="0.3">
      <c r="A65" s="22"/>
      <c r="B65" s="20" t="s">
        <v>122</v>
      </c>
      <c r="C65" s="21" t="s">
        <v>120</v>
      </c>
      <c r="D65" s="19">
        <v>1</v>
      </c>
      <c r="E65" s="19">
        <v>0</v>
      </c>
      <c r="F65" s="19">
        <v>1</v>
      </c>
      <c r="G65" s="19">
        <v>0</v>
      </c>
      <c r="H65" s="19">
        <v>0</v>
      </c>
    </row>
    <row r="66" spans="1:8" ht="39.6" x14ac:dyDescent="0.3">
      <c r="A66" s="22"/>
      <c r="B66" s="20" t="s">
        <v>123</v>
      </c>
      <c r="C66" s="21" t="s">
        <v>120</v>
      </c>
      <c r="D66" s="19">
        <v>1</v>
      </c>
      <c r="E66" s="19">
        <v>0</v>
      </c>
      <c r="F66" s="19">
        <v>0</v>
      </c>
      <c r="G66" s="19">
        <v>0</v>
      </c>
      <c r="H66" s="19">
        <v>1</v>
      </c>
    </row>
    <row r="67" spans="1:8" ht="93" customHeight="1" x14ac:dyDescent="0.3">
      <c r="A67" s="22"/>
      <c r="B67" s="20" t="s">
        <v>124</v>
      </c>
      <c r="C67" s="21" t="s">
        <v>120</v>
      </c>
      <c r="D67" s="19">
        <v>1</v>
      </c>
      <c r="E67" s="19">
        <v>0</v>
      </c>
      <c r="F67" s="19">
        <v>0</v>
      </c>
      <c r="G67" s="19">
        <v>0</v>
      </c>
      <c r="H67" s="19">
        <v>1</v>
      </c>
    </row>
    <row r="68" spans="1:8" x14ac:dyDescent="0.3">
      <c r="A68" s="22"/>
      <c r="B68" s="20" t="s">
        <v>125</v>
      </c>
      <c r="C68" s="21" t="s">
        <v>120</v>
      </c>
      <c r="D68" s="19">
        <v>21</v>
      </c>
      <c r="E68" s="19">
        <v>0</v>
      </c>
      <c r="F68" s="19">
        <v>0</v>
      </c>
      <c r="G68" s="19">
        <v>2</v>
      </c>
      <c r="H68" s="19">
        <v>19</v>
      </c>
    </row>
    <row r="69" spans="1:8" ht="39.6" x14ac:dyDescent="0.3">
      <c r="A69" s="22"/>
      <c r="B69" s="20" t="s">
        <v>117</v>
      </c>
      <c r="C69" s="21" t="s">
        <v>120</v>
      </c>
      <c r="D69" s="19">
        <v>1</v>
      </c>
      <c r="E69" s="19">
        <v>0</v>
      </c>
      <c r="F69" s="19">
        <v>0</v>
      </c>
      <c r="G69" s="19">
        <v>0</v>
      </c>
      <c r="H69" s="19">
        <v>1</v>
      </c>
    </row>
    <row r="70" spans="1:8" x14ac:dyDescent="0.3">
      <c r="A70" s="22"/>
      <c r="B70" s="20" t="s">
        <v>126</v>
      </c>
      <c r="C70" s="21" t="s">
        <v>127</v>
      </c>
      <c r="D70" s="19">
        <v>1</v>
      </c>
      <c r="E70" s="19">
        <v>0</v>
      </c>
      <c r="F70" s="19">
        <v>0</v>
      </c>
      <c r="G70" s="19">
        <v>0</v>
      </c>
      <c r="H70" s="19">
        <v>1</v>
      </c>
    </row>
    <row r="71" spans="1:8" ht="26.4" x14ac:dyDescent="0.3">
      <c r="A71" s="22"/>
      <c r="B71" s="20" t="s">
        <v>128</v>
      </c>
      <c r="C71" s="21" t="s">
        <v>127</v>
      </c>
      <c r="D71" s="19">
        <v>6</v>
      </c>
      <c r="E71" s="19">
        <v>2</v>
      </c>
      <c r="F71" s="19">
        <v>0</v>
      </c>
      <c r="G71" s="19">
        <v>0</v>
      </c>
      <c r="H71" s="19">
        <v>4</v>
      </c>
    </row>
    <row r="72" spans="1:8" ht="26.4" x14ac:dyDescent="0.3">
      <c r="A72" s="22"/>
      <c r="B72" s="20" t="s">
        <v>129</v>
      </c>
      <c r="C72" s="21" t="s">
        <v>127</v>
      </c>
      <c r="D72" s="19">
        <v>1</v>
      </c>
      <c r="E72" s="19">
        <v>0</v>
      </c>
      <c r="F72" s="19">
        <v>1</v>
      </c>
      <c r="G72" s="19">
        <v>0</v>
      </c>
      <c r="H72" s="19">
        <v>0</v>
      </c>
    </row>
    <row r="73" spans="1:8" ht="52.8" x14ac:dyDescent="0.3">
      <c r="A73" s="22"/>
      <c r="B73" s="20" t="s">
        <v>130</v>
      </c>
      <c r="C73" s="21" t="s">
        <v>127</v>
      </c>
      <c r="D73" s="19">
        <v>1</v>
      </c>
      <c r="E73" s="19">
        <v>0</v>
      </c>
      <c r="F73" s="19">
        <v>0</v>
      </c>
      <c r="G73" s="19">
        <v>1</v>
      </c>
      <c r="H73" s="19">
        <v>0</v>
      </c>
    </row>
    <row r="74" spans="1:8" ht="39.6" x14ac:dyDescent="0.3">
      <c r="A74" s="22"/>
      <c r="B74" s="20" t="s">
        <v>131</v>
      </c>
      <c r="C74" s="21" t="s">
        <v>132</v>
      </c>
      <c r="D74" s="19">
        <v>3</v>
      </c>
      <c r="E74" s="19">
        <v>0</v>
      </c>
      <c r="F74" s="19">
        <v>3</v>
      </c>
      <c r="G74" s="19">
        <v>0</v>
      </c>
      <c r="H74" s="19">
        <v>0</v>
      </c>
    </row>
    <row r="75" spans="1:8" ht="26.4" x14ac:dyDescent="0.3">
      <c r="A75" s="22"/>
      <c r="B75" s="20" t="s">
        <v>133</v>
      </c>
      <c r="C75" s="21" t="s">
        <v>134</v>
      </c>
      <c r="D75" s="19">
        <v>1</v>
      </c>
      <c r="E75" s="19">
        <v>0</v>
      </c>
      <c r="F75" s="19">
        <v>0</v>
      </c>
      <c r="G75" s="19">
        <v>0</v>
      </c>
      <c r="H75" s="19">
        <v>1</v>
      </c>
    </row>
    <row r="76" spans="1:8" x14ac:dyDescent="0.3">
      <c r="A76" s="22"/>
      <c r="B76" s="20" t="s">
        <v>135</v>
      </c>
      <c r="C76" s="21" t="s">
        <v>134</v>
      </c>
      <c r="D76" s="19">
        <v>1</v>
      </c>
      <c r="E76" s="19">
        <v>0</v>
      </c>
      <c r="F76" s="19">
        <v>0</v>
      </c>
      <c r="G76" s="19">
        <v>0</v>
      </c>
      <c r="H76" s="19">
        <v>1</v>
      </c>
    </row>
    <row r="77" spans="1:8" ht="26.4" x14ac:dyDescent="0.3">
      <c r="A77" s="22"/>
      <c r="B77" s="20" t="s">
        <v>136</v>
      </c>
      <c r="C77" s="21" t="s">
        <v>134</v>
      </c>
      <c r="D77" s="19">
        <v>4</v>
      </c>
      <c r="E77" s="19">
        <v>0</v>
      </c>
      <c r="F77" s="19">
        <v>3</v>
      </c>
      <c r="G77" s="19">
        <v>1</v>
      </c>
      <c r="H77" s="19">
        <v>0</v>
      </c>
    </row>
    <row r="78" spans="1:8" x14ac:dyDescent="0.3">
      <c r="A78" s="22"/>
      <c r="B78" s="20" t="s">
        <v>137</v>
      </c>
      <c r="C78" s="21" t="s">
        <v>134</v>
      </c>
      <c r="D78" s="19">
        <v>1</v>
      </c>
      <c r="E78" s="19">
        <v>0</v>
      </c>
      <c r="F78" s="19">
        <v>0</v>
      </c>
      <c r="G78" s="19">
        <v>0</v>
      </c>
      <c r="H78" s="19">
        <v>1</v>
      </c>
    </row>
    <row r="79" spans="1:8" x14ac:dyDescent="0.3">
      <c r="A79" s="22"/>
      <c r="B79" s="20" t="s">
        <v>125</v>
      </c>
      <c r="C79" s="21" t="s">
        <v>138</v>
      </c>
      <c r="D79" s="19">
        <v>6</v>
      </c>
      <c r="E79" s="19">
        <v>0</v>
      </c>
      <c r="F79" s="19">
        <v>0</v>
      </c>
      <c r="G79" s="19">
        <v>0</v>
      </c>
      <c r="H79" s="19">
        <v>6</v>
      </c>
    </row>
    <row r="80" spans="1:8" ht="26.4" x14ac:dyDescent="0.3">
      <c r="A80" s="22"/>
      <c r="B80" s="20" t="s">
        <v>139</v>
      </c>
      <c r="C80" s="21" t="s">
        <v>138</v>
      </c>
      <c r="D80" s="19">
        <v>2</v>
      </c>
      <c r="E80" s="19">
        <v>0</v>
      </c>
      <c r="F80" s="19">
        <v>0</v>
      </c>
      <c r="G80" s="19">
        <v>2</v>
      </c>
      <c r="H80" s="19">
        <v>0</v>
      </c>
    </row>
    <row r="81" spans="1:8" ht="26.4" x14ac:dyDescent="0.3">
      <c r="A81" s="22"/>
      <c r="B81" s="20" t="s">
        <v>140</v>
      </c>
      <c r="C81" s="21" t="s">
        <v>138</v>
      </c>
      <c r="D81" s="19">
        <v>4</v>
      </c>
      <c r="E81" s="19">
        <v>0</v>
      </c>
      <c r="F81" s="19">
        <v>1</v>
      </c>
      <c r="G81" s="19">
        <v>1</v>
      </c>
      <c r="H81" s="19">
        <v>2</v>
      </c>
    </row>
    <row r="82" spans="1:8" x14ac:dyDescent="0.3">
      <c r="A82" s="22"/>
      <c r="B82" s="20" t="s">
        <v>141</v>
      </c>
      <c r="C82" s="21" t="s">
        <v>138</v>
      </c>
      <c r="D82" s="19">
        <v>2</v>
      </c>
      <c r="E82" s="19">
        <v>0</v>
      </c>
      <c r="F82" s="19">
        <v>0</v>
      </c>
      <c r="G82" s="19">
        <v>0</v>
      </c>
      <c r="H82" s="19">
        <v>2</v>
      </c>
    </row>
    <row r="83" spans="1:8" ht="39.6" x14ac:dyDescent="0.3">
      <c r="A83" s="22"/>
      <c r="B83" s="20" t="s">
        <v>142</v>
      </c>
      <c r="C83" s="21" t="s">
        <v>138</v>
      </c>
      <c r="D83" s="19">
        <v>5</v>
      </c>
      <c r="E83" s="19">
        <v>0</v>
      </c>
      <c r="F83" s="19">
        <v>1</v>
      </c>
      <c r="G83" s="19">
        <v>0</v>
      </c>
      <c r="H83" s="19">
        <v>4</v>
      </c>
    </row>
    <row r="84" spans="1:8" x14ac:dyDescent="0.3">
      <c r="A84" s="22"/>
      <c r="B84" s="20" t="s">
        <v>143</v>
      </c>
      <c r="C84" s="21" t="s">
        <v>144</v>
      </c>
      <c r="D84" s="19">
        <v>2</v>
      </c>
      <c r="E84" s="19">
        <v>0</v>
      </c>
      <c r="F84" s="19">
        <v>1</v>
      </c>
      <c r="G84" s="19">
        <v>0</v>
      </c>
      <c r="H84" s="19">
        <v>1</v>
      </c>
    </row>
    <row r="85" spans="1:8" ht="39.6" x14ac:dyDescent="0.3">
      <c r="A85" s="22"/>
      <c r="B85" s="20" t="s">
        <v>145</v>
      </c>
      <c r="C85" s="21" t="s">
        <v>144</v>
      </c>
      <c r="D85" s="19">
        <v>1</v>
      </c>
      <c r="E85" s="19">
        <v>0</v>
      </c>
      <c r="F85" s="19">
        <v>1</v>
      </c>
      <c r="G85" s="19">
        <v>0</v>
      </c>
      <c r="H85" s="19">
        <v>0</v>
      </c>
    </row>
    <row r="86" spans="1:8" ht="52.8" x14ac:dyDescent="0.3">
      <c r="A86" s="22"/>
      <c r="B86" s="20" t="s">
        <v>146</v>
      </c>
      <c r="C86" s="21" t="s">
        <v>144</v>
      </c>
      <c r="D86" s="19">
        <v>1</v>
      </c>
      <c r="E86" s="19">
        <v>0</v>
      </c>
      <c r="F86" s="19">
        <v>0</v>
      </c>
      <c r="G86" s="19">
        <v>0</v>
      </c>
      <c r="H86" s="19">
        <v>1</v>
      </c>
    </row>
    <row r="87" spans="1:8" ht="26.4" x14ac:dyDescent="0.3">
      <c r="A87" s="22"/>
      <c r="B87" s="20" t="s">
        <v>147</v>
      </c>
      <c r="C87" s="21" t="s">
        <v>144</v>
      </c>
      <c r="D87" s="19">
        <v>3</v>
      </c>
      <c r="E87" s="19">
        <v>0</v>
      </c>
      <c r="F87" s="19">
        <v>0</v>
      </c>
      <c r="G87" s="19">
        <v>0</v>
      </c>
      <c r="H87" s="19">
        <v>3</v>
      </c>
    </row>
    <row r="88" spans="1:8" ht="26.4" x14ac:dyDescent="0.3">
      <c r="A88" s="22"/>
      <c r="B88" s="20" t="s">
        <v>148</v>
      </c>
      <c r="C88" s="21" t="s">
        <v>144</v>
      </c>
      <c r="D88" s="19">
        <v>3</v>
      </c>
      <c r="E88" s="19">
        <v>0</v>
      </c>
      <c r="F88" s="19">
        <v>0</v>
      </c>
      <c r="G88" s="19">
        <v>0</v>
      </c>
      <c r="H88" s="19">
        <v>3</v>
      </c>
    </row>
    <row r="89" spans="1:8" x14ac:dyDescent="0.3">
      <c r="A89" s="22"/>
      <c r="B89" s="20" t="s">
        <v>149</v>
      </c>
      <c r="C89" s="21" t="s">
        <v>144</v>
      </c>
      <c r="D89" s="19">
        <v>49</v>
      </c>
      <c r="E89" s="19">
        <v>0</v>
      </c>
      <c r="F89" s="19">
        <v>16</v>
      </c>
      <c r="G89" s="19">
        <v>18</v>
      </c>
      <c r="H89" s="19">
        <v>15</v>
      </c>
    </row>
    <row r="90" spans="1:8" ht="39.6" x14ac:dyDescent="0.3">
      <c r="A90" s="22"/>
      <c r="B90" s="20" t="s">
        <v>150</v>
      </c>
      <c r="C90" s="21" t="s">
        <v>144</v>
      </c>
      <c r="D90" s="19">
        <v>15</v>
      </c>
      <c r="E90" s="19">
        <v>0</v>
      </c>
      <c r="F90" s="19">
        <v>5</v>
      </c>
      <c r="G90" s="19">
        <v>1</v>
      </c>
      <c r="H90" s="19">
        <v>9</v>
      </c>
    </row>
    <row r="91" spans="1:8" x14ac:dyDescent="0.3">
      <c r="A91" s="22"/>
      <c r="B91" s="20" t="s">
        <v>151</v>
      </c>
      <c r="C91" s="21" t="s">
        <v>144</v>
      </c>
      <c r="D91" s="19">
        <v>19</v>
      </c>
      <c r="E91" s="19">
        <v>0</v>
      </c>
      <c r="F91" s="19">
        <v>2</v>
      </c>
      <c r="G91" s="19">
        <v>5</v>
      </c>
      <c r="H91" s="19">
        <v>12</v>
      </c>
    </row>
    <row r="92" spans="1:8" ht="26.4" x14ac:dyDescent="0.3">
      <c r="A92" s="22"/>
      <c r="B92" s="20" t="s">
        <v>152</v>
      </c>
      <c r="C92" s="21" t="s">
        <v>144</v>
      </c>
      <c r="D92" s="19">
        <v>1</v>
      </c>
      <c r="E92" s="19">
        <v>0</v>
      </c>
      <c r="F92" s="19">
        <v>0</v>
      </c>
      <c r="G92" s="19">
        <v>0</v>
      </c>
      <c r="H92" s="19">
        <v>1</v>
      </c>
    </row>
    <row r="93" spans="1:8" ht="150" customHeight="1" x14ac:dyDescent="0.3">
      <c r="A93" s="22"/>
      <c r="B93" s="20" t="s">
        <v>153</v>
      </c>
      <c r="C93" s="21" t="s">
        <v>144</v>
      </c>
      <c r="D93" s="19">
        <v>1</v>
      </c>
      <c r="E93" s="19">
        <v>0</v>
      </c>
      <c r="F93" s="19">
        <v>0</v>
      </c>
      <c r="G93" s="19">
        <v>1</v>
      </c>
      <c r="H93" s="19">
        <v>0</v>
      </c>
    </row>
    <row r="94" spans="1:8" ht="26.4" x14ac:dyDescent="0.3">
      <c r="A94" s="22"/>
      <c r="B94" s="20" t="s">
        <v>154</v>
      </c>
      <c r="C94" s="21" t="s">
        <v>144</v>
      </c>
      <c r="D94" s="19">
        <v>164</v>
      </c>
      <c r="E94" s="19">
        <v>6</v>
      </c>
      <c r="F94" s="19">
        <v>67</v>
      </c>
      <c r="G94" s="19">
        <v>18</v>
      </c>
      <c r="H94" s="19">
        <v>73</v>
      </c>
    </row>
    <row r="95" spans="1:8" ht="126.6" customHeight="1" x14ac:dyDescent="0.3">
      <c r="A95" s="22"/>
      <c r="B95" s="20" t="s">
        <v>155</v>
      </c>
      <c r="C95" s="21" t="s">
        <v>144</v>
      </c>
      <c r="D95" s="19">
        <v>4</v>
      </c>
      <c r="E95" s="19">
        <v>0</v>
      </c>
      <c r="F95" s="19">
        <v>1</v>
      </c>
      <c r="G95" s="19">
        <v>0</v>
      </c>
      <c r="H95" s="19">
        <v>3</v>
      </c>
    </row>
    <row r="96" spans="1:8" x14ac:dyDescent="0.3">
      <c r="A96" s="22"/>
      <c r="B96" s="20" t="s">
        <v>156</v>
      </c>
      <c r="C96" s="21" t="s">
        <v>144</v>
      </c>
      <c r="D96" s="19">
        <v>4</v>
      </c>
      <c r="E96" s="19">
        <v>0</v>
      </c>
      <c r="F96" s="19">
        <v>1</v>
      </c>
      <c r="G96" s="19">
        <v>1</v>
      </c>
      <c r="H96" s="19">
        <v>2</v>
      </c>
    </row>
    <row r="97" spans="1:8" ht="26.4" x14ac:dyDescent="0.3">
      <c r="A97" s="22"/>
      <c r="B97" s="20" t="s">
        <v>157</v>
      </c>
      <c r="C97" s="21" t="s">
        <v>144</v>
      </c>
      <c r="D97" s="19">
        <v>1</v>
      </c>
      <c r="E97" s="19">
        <v>0</v>
      </c>
      <c r="F97" s="19">
        <v>0</v>
      </c>
      <c r="G97" s="19">
        <v>0</v>
      </c>
      <c r="H97" s="19">
        <v>1</v>
      </c>
    </row>
    <row r="98" spans="1:8" ht="39.6" x14ac:dyDescent="0.3">
      <c r="A98" s="22"/>
      <c r="B98" s="20" t="s">
        <v>158</v>
      </c>
      <c r="C98" s="21" t="s">
        <v>159</v>
      </c>
      <c r="D98" s="19">
        <v>6</v>
      </c>
      <c r="E98" s="19">
        <v>0</v>
      </c>
      <c r="F98" s="19">
        <v>0</v>
      </c>
      <c r="G98" s="19">
        <v>0</v>
      </c>
      <c r="H98" s="19">
        <v>6</v>
      </c>
    </row>
    <row r="99" spans="1:8" ht="26.4" x14ac:dyDescent="0.3">
      <c r="A99" s="22"/>
      <c r="B99" s="20" t="s">
        <v>160</v>
      </c>
      <c r="C99" s="21" t="s">
        <v>161</v>
      </c>
      <c r="D99" s="19">
        <v>16</v>
      </c>
      <c r="E99" s="19">
        <v>0</v>
      </c>
      <c r="F99" s="19">
        <v>5</v>
      </c>
      <c r="G99" s="19">
        <v>1</v>
      </c>
      <c r="H99" s="19">
        <v>10</v>
      </c>
    </row>
    <row r="100" spans="1:8" ht="39.6" x14ac:dyDescent="0.3">
      <c r="A100" s="22"/>
      <c r="B100" s="20" t="s">
        <v>162</v>
      </c>
      <c r="C100" s="21" t="s">
        <v>161</v>
      </c>
      <c r="D100" s="19">
        <v>1</v>
      </c>
      <c r="E100" s="19">
        <v>0</v>
      </c>
      <c r="F100" s="19">
        <v>0</v>
      </c>
      <c r="G100" s="19">
        <v>1</v>
      </c>
      <c r="H100" s="19">
        <v>0</v>
      </c>
    </row>
    <row r="101" spans="1:8" ht="26.4" x14ac:dyDescent="0.3">
      <c r="A101" s="22"/>
      <c r="B101" s="20" t="s">
        <v>163</v>
      </c>
      <c r="C101" s="21" t="s">
        <v>161</v>
      </c>
      <c r="D101" s="19">
        <v>4</v>
      </c>
      <c r="E101" s="19">
        <v>0</v>
      </c>
      <c r="F101" s="19">
        <v>0</v>
      </c>
      <c r="G101" s="19">
        <v>0</v>
      </c>
      <c r="H101" s="19">
        <v>4</v>
      </c>
    </row>
    <row r="102" spans="1:8" ht="26.4" x14ac:dyDescent="0.3">
      <c r="A102" s="22"/>
      <c r="B102" s="20" t="s">
        <v>164</v>
      </c>
      <c r="C102" s="21" t="s">
        <v>161</v>
      </c>
      <c r="D102" s="19">
        <v>8</v>
      </c>
      <c r="E102" s="19">
        <v>1</v>
      </c>
      <c r="F102" s="19">
        <v>1</v>
      </c>
      <c r="G102" s="19">
        <v>0</v>
      </c>
      <c r="H102" s="19">
        <v>6</v>
      </c>
    </row>
    <row r="103" spans="1:8" ht="39.6" x14ac:dyDescent="0.3">
      <c r="A103" s="22"/>
      <c r="B103" s="20" t="s">
        <v>165</v>
      </c>
      <c r="C103" s="21" t="s">
        <v>166</v>
      </c>
      <c r="D103" s="19">
        <v>1</v>
      </c>
      <c r="E103" s="19">
        <v>0</v>
      </c>
      <c r="F103" s="19">
        <v>1</v>
      </c>
      <c r="G103" s="19">
        <v>0</v>
      </c>
      <c r="H103" s="19">
        <v>0</v>
      </c>
    </row>
    <row r="104" spans="1:8" ht="52.8" x14ac:dyDescent="0.3">
      <c r="A104" s="22"/>
      <c r="B104" s="20" t="s">
        <v>167</v>
      </c>
      <c r="C104" s="21" t="s">
        <v>168</v>
      </c>
      <c r="D104" s="19">
        <v>2</v>
      </c>
      <c r="E104" s="19">
        <v>0</v>
      </c>
      <c r="F104" s="19">
        <v>0</v>
      </c>
      <c r="G104" s="19">
        <v>0</v>
      </c>
      <c r="H104" s="19">
        <v>2</v>
      </c>
    </row>
    <row r="105" spans="1:8" ht="100.2" customHeight="1" x14ac:dyDescent="0.3">
      <c r="A105" s="22"/>
      <c r="B105" s="20" t="s">
        <v>169</v>
      </c>
      <c r="C105" s="21" t="s">
        <v>168</v>
      </c>
      <c r="D105" s="19">
        <v>1</v>
      </c>
      <c r="E105" s="19">
        <v>0</v>
      </c>
      <c r="F105" s="19">
        <v>1</v>
      </c>
      <c r="G105" s="19">
        <v>0</v>
      </c>
      <c r="H105" s="19">
        <v>0</v>
      </c>
    </row>
    <row r="106" spans="1:8" x14ac:dyDescent="0.3">
      <c r="A106" s="22"/>
      <c r="B106" s="20" t="s">
        <v>170</v>
      </c>
      <c r="C106" s="21" t="s">
        <v>171</v>
      </c>
      <c r="D106" s="19">
        <v>6</v>
      </c>
      <c r="E106" s="19">
        <v>1</v>
      </c>
      <c r="F106" s="19">
        <v>0</v>
      </c>
      <c r="G106" s="19">
        <v>0</v>
      </c>
      <c r="H106" s="19">
        <v>5</v>
      </c>
    </row>
    <row r="107" spans="1:8" ht="39.6" x14ac:dyDescent="0.3">
      <c r="A107" s="22"/>
      <c r="B107" s="20" t="s">
        <v>172</v>
      </c>
      <c r="C107" s="21" t="s">
        <v>171</v>
      </c>
      <c r="D107" s="19">
        <v>2</v>
      </c>
      <c r="E107" s="19">
        <v>0</v>
      </c>
      <c r="F107" s="19">
        <v>0</v>
      </c>
      <c r="G107" s="19">
        <v>0</v>
      </c>
      <c r="H107" s="19">
        <v>2</v>
      </c>
    </row>
    <row r="108" spans="1:8" ht="52.8" x14ac:dyDescent="0.3">
      <c r="A108" s="22"/>
      <c r="B108" s="20" t="s">
        <v>173</v>
      </c>
      <c r="C108" s="21" t="s">
        <v>174</v>
      </c>
      <c r="D108" s="19">
        <v>2</v>
      </c>
      <c r="E108" s="19">
        <v>0</v>
      </c>
      <c r="F108" s="19">
        <v>0</v>
      </c>
      <c r="G108" s="19">
        <v>0</v>
      </c>
      <c r="H108" s="19">
        <v>2</v>
      </c>
    </row>
    <row r="109" spans="1:8" x14ac:dyDescent="0.3">
      <c r="A109" s="22"/>
      <c r="B109" s="20" t="s">
        <v>175</v>
      </c>
      <c r="C109" s="21" t="s">
        <v>174</v>
      </c>
      <c r="D109" s="19">
        <v>3</v>
      </c>
      <c r="E109" s="19">
        <v>0</v>
      </c>
      <c r="F109" s="19">
        <v>0</v>
      </c>
      <c r="G109" s="19">
        <v>2</v>
      </c>
      <c r="H109" s="19">
        <v>1</v>
      </c>
    </row>
    <row r="110" spans="1:8" ht="52.8" x14ac:dyDescent="0.3">
      <c r="A110" s="22"/>
      <c r="B110" s="20" t="s">
        <v>176</v>
      </c>
      <c r="C110" s="21" t="s">
        <v>177</v>
      </c>
      <c r="D110" s="19">
        <v>1</v>
      </c>
      <c r="E110" s="19">
        <v>0</v>
      </c>
      <c r="F110" s="19">
        <v>0</v>
      </c>
      <c r="G110" s="19">
        <v>0</v>
      </c>
      <c r="H110" s="19">
        <v>1</v>
      </c>
    </row>
    <row r="111" spans="1:8" ht="107.4" customHeight="1" x14ac:dyDescent="0.3">
      <c r="A111" s="22"/>
      <c r="B111" s="20" t="s">
        <v>178</v>
      </c>
      <c r="C111" s="21" t="s">
        <v>177</v>
      </c>
      <c r="D111" s="19">
        <v>1</v>
      </c>
      <c r="E111" s="19">
        <v>0</v>
      </c>
      <c r="F111" s="19">
        <v>0</v>
      </c>
      <c r="G111" s="19">
        <v>0</v>
      </c>
      <c r="H111" s="19">
        <v>1</v>
      </c>
    </row>
    <row r="112" spans="1:8" ht="66" x14ac:dyDescent="0.3">
      <c r="A112" s="22"/>
      <c r="B112" s="20" t="s">
        <v>179</v>
      </c>
      <c r="C112" s="21" t="s">
        <v>180</v>
      </c>
      <c r="D112" s="19">
        <v>16</v>
      </c>
      <c r="E112" s="19">
        <v>0</v>
      </c>
      <c r="F112" s="19">
        <v>2</v>
      </c>
      <c r="G112" s="19">
        <v>1</v>
      </c>
      <c r="H112" s="19">
        <v>13</v>
      </c>
    </row>
    <row r="113" spans="1:8" ht="79.2" x14ac:dyDescent="0.3">
      <c r="A113" s="22"/>
      <c r="B113" s="20" t="s">
        <v>181</v>
      </c>
      <c r="C113" s="21" t="s">
        <v>180</v>
      </c>
      <c r="D113" s="19">
        <v>1</v>
      </c>
      <c r="E113" s="19">
        <v>0</v>
      </c>
      <c r="F113" s="19">
        <v>0</v>
      </c>
      <c r="G113" s="19">
        <v>0</v>
      </c>
      <c r="H113" s="19">
        <v>1</v>
      </c>
    </row>
    <row r="114" spans="1:8" ht="26.4" x14ac:dyDescent="0.3">
      <c r="A114" s="22"/>
      <c r="B114" s="20" t="s">
        <v>182</v>
      </c>
      <c r="C114" s="21" t="s">
        <v>183</v>
      </c>
      <c r="D114" s="19">
        <v>4</v>
      </c>
      <c r="E114" s="19">
        <v>0</v>
      </c>
      <c r="F114" s="19">
        <v>4</v>
      </c>
      <c r="G114" s="19">
        <v>0</v>
      </c>
      <c r="H114" s="19">
        <v>0</v>
      </c>
    </row>
    <row r="115" spans="1:8" x14ac:dyDescent="0.3">
      <c r="A115" s="22"/>
      <c r="B115" s="20" t="s">
        <v>184</v>
      </c>
      <c r="C115" s="21" t="s">
        <v>185</v>
      </c>
      <c r="D115" s="19">
        <v>25</v>
      </c>
      <c r="E115" s="19">
        <v>0</v>
      </c>
      <c r="F115" s="19">
        <v>25</v>
      </c>
      <c r="G115" s="19">
        <v>0</v>
      </c>
      <c r="H115" s="19">
        <v>0</v>
      </c>
    </row>
    <row r="116" spans="1:8" x14ac:dyDescent="0.3">
      <c r="A116" s="22"/>
      <c r="B116" s="20" t="s">
        <v>186</v>
      </c>
      <c r="C116" s="21" t="s">
        <v>185</v>
      </c>
      <c r="D116" s="19">
        <v>1</v>
      </c>
      <c r="E116" s="19">
        <v>1</v>
      </c>
      <c r="F116" s="19">
        <v>0</v>
      </c>
      <c r="G116" s="19">
        <v>0</v>
      </c>
      <c r="H116" s="19">
        <v>0</v>
      </c>
    </row>
    <row r="117" spans="1:8" ht="39.6" x14ac:dyDescent="0.3">
      <c r="A117" s="22"/>
      <c r="B117" s="20" t="s">
        <v>187</v>
      </c>
      <c r="C117" s="21" t="s">
        <v>188</v>
      </c>
      <c r="D117" s="19">
        <v>1</v>
      </c>
      <c r="E117" s="19">
        <v>0</v>
      </c>
      <c r="F117" s="19">
        <v>0</v>
      </c>
      <c r="G117" s="19">
        <v>0</v>
      </c>
      <c r="H117" s="19">
        <v>1</v>
      </c>
    </row>
    <row r="118" spans="1:8" ht="52.8" x14ac:dyDescent="0.3">
      <c r="A118" s="22"/>
      <c r="B118" s="20" t="s">
        <v>189</v>
      </c>
      <c r="C118" s="21" t="s">
        <v>190</v>
      </c>
      <c r="D118" s="19">
        <v>2</v>
      </c>
      <c r="E118" s="19">
        <v>0</v>
      </c>
      <c r="F118" s="19">
        <v>1</v>
      </c>
      <c r="G118" s="19">
        <v>0</v>
      </c>
      <c r="H118" s="19">
        <v>1</v>
      </c>
    </row>
    <row r="119" spans="1:8" ht="66" x14ac:dyDescent="0.3">
      <c r="A119" s="22"/>
      <c r="B119" s="20" t="s">
        <v>191</v>
      </c>
      <c r="C119" s="21" t="s">
        <v>192</v>
      </c>
      <c r="D119" s="19">
        <v>8</v>
      </c>
      <c r="E119" s="19">
        <v>1</v>
      </c>
      <c r="F119" s="19">
        <v>1</v>
      </c>
      <c r="G119" s="19">
        <v>5</v>
      </c>
      <c r="H119" s="19">
        <v>1</v>
      </c>
    </row>
    <row r="120" spans="1:8" ht="39.6" x14ac:dyDescent="0.3">
      <c r="A120" s="22"/>
      <c r="B120" s="20" t="s">
        <v>193</v>
      </c>
      <c r="C120" s="21" t="s">
        <v>194</v>
      </c>
      <c r="D120" s="19">
        <v>2</v>
      </c>
      <c r="E120" s="19">
        <v>0</v>
      </c>
      <c r="F120" s="19">
        <v>2</v>
      </c>
      <c r="G120" s="19">
        <v>0</v>
      </c>
      <c r="H120" s="19">
        <v>0</v>
      </c>
    </row>
    <row r="121" spans="1:8" ht="39.6" x14ac:dyDescent="0.3">
      <c r="A121" s="22"/>
      <c r="B121" s="20" t="s">
        <v>195</v>
      </c>
      <c r="C121" s="21" t="s">
        <v>196</v>
      </c>
      <c r="D121" s="19">
        <v>27</v>
      </c>
      <c r="E121" s="19">
        <v>0</v>
      </c>
      <c r="F121" s="19">
        <v>14</v>
      </c>
      <c r="G121" s="19">
        <v>5</v>
      </c>
      <c r="H121" s="19">
        <v>8</v>
      </c>
    </row>
    <row r="122" spans="1:8" ht="79.2" x14ac:dyDescent="0.3">
      <c r="A122" s="22"/>
      <c r="B122" s="20" t="s">
        <v>197</v>
      </c>
      <c r="C122" s="21" t="s">
        <v>198</v>
      </c>
      <c r="D122" s="19">
        <v>18</v>
      </c>
      <c r="E122" s="19">
        <v>0</v>
      </c>
      <c r="F122" s="19">
        <v>1</v>
      </c>
      <c r="G122" s="19">
        <v>17</v>
      </c>
      <c r="H122" s="19">
        <v>0</v>
      </c>
    </row>
    <row r="123" spans="1:8" ht="66" x14ac:dyDescent="0.3">
      <c r="A123" s="22"/>
      <c r="B123" s="20" t="s">
        <v>199</v>
      </c>
      <c r="C123" s="21" t="s">
        <v>200</v>
      </c>
      <c r="D123" s="19">
        <v>41</v>
      </c>
      <c r="E123" s="19">
        <v>3</v>
      </c>
      <c r="F123" s="19">
        <v>36</v>
      </c>
      <c r="G123" s="19">
        <v>2</v>
      </c>
      <c r="H123" s="19">
        <v>0</v>
      </c>
    </row>
    <row r="124" spans="1:8" ht="66" x14ac:dyDescent="0.3">
      <c r="A124" s="22"/>
      <c r="B124" s="20" t="s">
        <v>201</v>
      </c>
      <c r="C124" s="21" t="s">
        <v>202</v>
      </c>
      <c r="D124" s="19">
        <v>3</v>
      </c>
      <c r="E124" s="19">
        <v>1</v>
      </c>
      <c r="F124" s="19">
        <v>2</v>
      </c>
      <c r="G124" s="19">
        <v>0</v>
      </c>
      <c r="H124" s="19">
        <v>0</v>
      </c>
    </row>
    <row r="125" spans="1:8" ht="52.8" x14ac:dyDescent="0.3">
      <c r="A125" s="22"/>
      <c r="B125" s="20" t="s">
        <v>203</v>
      </c>
      <c r="C125" s="21" t="s">
        <v>204</v>
      </c>
      <c r="D125" s="19">
        <v>2</v>
      </c>
      <c r="E125" s="19">
        <v>0</v>
      </c>
      <c r="F125" s="19">
        <v>2</v>
      </c>
      <c r="G125" s="19">
        <v>0</v>
      </c>
      <c r="H125" s="19">
        <v>0</v>
      </c>
    </row>
    <row r="126" spans="1:8" ht="39.6" x14ac:dyDescent="0.3">
      <c r="A126" s="22"/>
      <c r="B126" s="20" t="s">
        <v>205</v>
      </c>
      <c r="C126" s="21" t="s">
        <v>206</v>
      </c>
      <c r="D126" s="19">
        <v>1</v>
      </c>
      <c r="E126" s="19">
        <v>0</v>
      </c>
      <c r="F126" s="19">
        <v>1</v>
      </c>
      <c r="G126" s="19">
        <v>0</v>
      </c>
      <c r="H126" s="19">
        <v>0</v>
      </c>
    </row>
    <row r="127" spans="1:8" ht="39.6" x14ac:dyDescent="0.3">
      <c r="A127" s="22"/>
      <c r="B127" s="20" t="s">
        <v>207</v>
      </c>
      <c r="C127" s="21" t="s">
        <v>206</v>
      </c>
      <c r="D127" s="19">
        <v>2</v>
      </c>
      <c r="E127" s="19">
        <v>1</v>
      </c>
      <c r="F127" s="19">
        <v>1</v>
      </c>
      <c r="G127" s="19">
        <v>0</v>
      </c>
      <c r="H127" s="19">
        <v>0</v>
      </c>
    </row>
    <row r="128" spans="1:8" ht="66" x14ac:dyDescent="0.3">
      <c r="A128" s="22"/>
      <c r="B128" s="20" t="s">
        <v>208</v>
      </c>
      <c r="C128" s="21" t="s">
        <v>209</v>
      </c>
      <c r="D128" s="19">
        <v>1</v>
      </c>
      <c r="E128" s="19">
        <v>0</v>
      </c>
      <c r="F128" s="19">
        <v>0</v>
      </c>
      <c r="G128" s="19">
        <v>0</v>
      </c>
      <c r="H128" s="19">
        <v>1</v>
      </c>
    </row>
    <row r="129" spans="1:8" ht="66" x14ac:dyDescent="0.3">
      <c r="A129" s="22"/>
      <c r="B129" s="20" t="s">
        <v>210</v>
      </c>
      <c r="C129" s="21" t="s">
        <v>211</v>
      </c>
      <c r="D129" s="19">
        <v>2</v>
      </c>
      <c r="E129" s="19">
        <v>0</v>
      </c>
      <c r="F129" s="19">
        <v>0</v>
      </c>
      <c r="G129" s="19">
        <v>2</v>
      </c>
      <c r="H129" s="19">
        <v>0</v>
      </c>
    </row>
    <row r="130" spans="1:8" ht="52.8" x14ac:dyDescent="0.3">
      <c r="A130" s="22"/>
      <c r="B130" s="20" t="s">
        <v>212</v>
      </c>
      <c r="C130" s="21" t="s">
        <v>213</v>
      </c>
      <c r="D130" s="19">
        <v>2</v>
      </c>
      <c r="E130" s="19">
        <v>0</v>
      </c>
      <c r="F130" s="19">
        <v>1</v>
      </c>
      <c r="G130" s="19">
        <v>0</v>
      </c>
      <c r="H130" s="19">
        <v>1</v>
      </c>
    </row>
    <row r="131" spans="1:8" ht="39.6" x14ac:dyDescent="0.3">
      <c r="A131" s="22"/>
      <c r="B131" s="20" t="s">
        <v>214</v>
      </c>
      <c r="C131" s="21" t="s">
        <v>215</v>
      </c>
      <c r="D131" s="19">
        <v>6</v>
      </c>
      <c r="E131" s="19">
        <v>0</v>
      </c>
      <c r="F131" s="19">
        <v>5</v>
      </c>
      <c r="G131" s="19">
        <v>1</v>
      </c>
      <c r="H131" s="19">
        <v>0</v>
      </c>
    </row>
    <row r="132" spans="1:8" ht="52.8" x14ac:dyDescent="0.3">
      <c r="A132" s="22"/>
      <c r="B132" s="20" t="s">
        <v>216</v>
      </c>
      <c r="C132" s="21" t="s">
        <v>217</v>
      </c>
      <c r="D132" s="19">
        <v>46</v>
      </c>
      <c r="E132" s="19">
        <v>5</v>
      </c>
      <c r="F132" s="19">
        <v>19</v>
      </c>
      <c r="G132" s="19">
        <v>5</v>
      </c>
      <c r="H132" s="19">
        <v>17</v>
      </c>
    </row>
    <row r="133" spans="1:8" ht="52.8" x14ac:dyDescent="0.3">
      <c r="A133" s="22"/>
      <c r="B133" s="20" t="s">
        <v>218</v>
      </c>
      <c r="C133" s="21" t="s">
        <v>217</v>
      </c>
      <c r="D133" s="19">
        <v>12</v>
      </c>
      <c r="E133" s="19">
        <v>3</v>
      </c>
      <c r="F133" s="19">
        <v>4</v>
      </c>
      <c r="G133" s="19">
        <v>3</v>
      </c>
      <c r="H133" s="19">
        <v>2</v>
      </c>
    </row>
    <row r="134" spans="1:8" ht="39.6" x14ac:dyDescent="0.3">
      <c r="A134" s="22"/>
      <c r="B134" s="20" t="s">
        <v>219</v>
      </c>
      <c r="C134" s="21" t="s">
        <v>220</v>
      </c>
      <c r="D134" s="19">
        <v>7</v>
      </c>
      <c r="E134" s="19">
        <v>0</v>
      </c>
      <c r="F134" s="19">
        <v>0</v>
      </c>
      <c r="G134" s="19">
        <v>3</v>
      </c>
      <c r="H134" s="19">
        <v>4</v>
      </c>
    </row>
    <row r="135" spans="1:8" ht="39.6" x14ac:dyDescent="0.3">
      <c r="A135" s="22"/>
      <c r="B135" s="20" t="s">
        <v>221</v>
      </c>
      <c r="C135" s="21" t="s">
        <v>222</v>
      </c>
      <c r="D135" s="19">
        <v>36</v>
      </c>
      <c r="E135" s="19">
        <v>0</v>
      </c>
      <c r="F135" s="19">
        <v>22</v>
      </c>
      <c r="G135" s="19">
        <v>11</v>
      </c>
      <c r="H135" s="19">
        <v>3</v>
      </c>
    </row>
    <row r="136" spans="1:8" ht="26.4" x14ac:dyDescent="0.3">
      <c r="A136" s="22"/>
      <c r="B136" s="20" t="s">
        <v>223</v>
      </c>
      <c r="C136" s="21" t="s">
        <v>222</v>
      </c>
      <c r="D136" s="19">
        <v>200</v>
      </c>
      <c r="E136" s="19">
        <v>9</v>
      </c>
      <c r="F136" s="19">
        <v>102</v>
      </c>
      <c r="G136" s="19">
        <v>40</v>
      </c>
      <c r="H136" s="19">
        <v>49</v>
      </c>
    </row>
    <row r="137" spans="1:8" ht="52.8" x14ac:dyDescent="0.3">
      <c r="A137" s="22"/>
      <c r="B137" s="20" t="s">
        <v>224</v>
      </c>
      <c r="C137" s="21" t="s">
        <v>222</v>
      </c>
      <c r="D137" s="19">
        <v>14</v>
      </c>
      <c r="E137" s="19">
        <v>0</v>
      </c>
      <c r="F137" s="19">
        <v>4</v>
      </c>
      <c r="G137" s="19">
        <v>8</v>
      </c>
      <c r="H137" s="19">
        <v>2</v>
      </c>
    </row>
    <row r="138" spans="1:8" ht="39.6" x14ac:dyDescent="0.3">
      <c r="A138" s="22"/>
      <c r="B138" s="20" t="s">
        <v>225</v>
      </c>
      <c r="C138" s="21" t="s">
        <v>222</v>
      </c>
      <c r="D138" s="19">
        <v>43</v>
      </c>
      <c r="E138" s="19">
        <v>0</v>
      </c>
      <c r="F138" s="19">
        <v>26</v>
      </c>
      <c r="G138" s="19">
        <v>7</v>
      </c>
      <c r="H138" s="19">
        <v>10</v>
      </c>
    </row>
    <row r="139" spans="1:8" ht="52.8" x14ac:dyDescent="0.3">
      <c r="A139" s="22"/>
      <c r="B139" s="20" t="s">
        <v>226</v>
      </c>
      <c r="C139" s="21" t="s">
        <v>222</v>
      </c>
      <c r="D139" s="19">
        <v>23</v>
      </c>
      <c r="E139" s="19">
        <v>1</v>
      </c>
      <c r="F139" s="19">
        <v>7</v>
      </c>
      <c r="G139" s="19">
        <v>12</v>
      </c>
      <c r="H139" s="19">
        <v>3</v>
      </c>
    </row>
    <row r="140" spans="1:8" ht="52.8" x14ac:dyDescent="0.3">
      <c r="A140" s="22"/>
      <c r="B140" s="20" t="s">
        <v>227</v>
      </c>
      <c r="C140" s="21" t="s">
        <v>222</v>
      </c>
      <c r="D140" s="19">
        <v>15</v>
      </c>
      <c r="E140" s="19">
        <v>1</v>
      </c>
      <c r="F140" s="19">
        <v>6</v>
      </c>
      <c r="G140" s="19">
        <v>5</v>
      </c>
      <c r="H140" s="19">
        <v>3</v>
      </c>
    </row>
    <row r="141" spans="1:8" ht="39.6" x14ac:dyDescent="0.3">
      <c r="A141" s="22"/>
      <c r="B141" s="20" t="s">
        <v>219</v>
      </c>
      <c r="C141" s="21" t="s">
        <v>222</v>
      </c>
      <c r="D141" s="19">
        <v>40</v>
      </c>
      <c r="E141" s="19">
        <v>1</v>
      </c>
      <c r="F141" s="19">
        <v>11</v>
      </c>
      <c r="G141" s="19">
        <v>10</v>
      </c>
      <c r="H141" s="19">
        <v>18</v>
      </c>
    </row>
    <row r="142" spans="1:8" ht="39.6" x14ac:dyDescent="0.3">
      <c r="A142" s="22"/>
      <c r="B142" s="20" t="s">
        <v>228</v>
      </c>
      <c r="C142" s="21" t="s">
        <v>229</v>
      </c>
      <c r="D142" s="19">
        <v>3</v>
      </c>
      <c r="E142" s="19">
        <v>1</v>
      </c>
      <c r="F142" s="19">
        <v>2</v>
      </c>
      <c r="G142" s="19">
        <v>0</v>
      </c>
      <c r="H142" s="19">
        <v>0</v>
      </c>
    </row>
    <row r="143" spans="1:8" ht="39.6" x14ac:dyDescent="0.3">
      <c r="A143" s="22"/>
      <c r="B143" s="20" t="s">
        <v>230</v>
      </c>
      <c r="C143" s="21" t="s">
        <v>231</v>
      </c>
      <c r="D143" s="19">
        <v>34</v>
      </c>
      <c r="E143" s="19">
        <v>1</v>
      </c>
      <c r="F143" s="19">
        <v>18</v>
      </c>
      <c r="G143" s="19">
        <v>5</v>
      </c>
      <c r="H143" s="19">
        <v>10</v>
      </c>
    </row>
    <row r="144" spans="1:8" ht="66" x14ac:dyDescent="0.3">
      <c r="A144" s="22"/>
      <c r="B144" s="20" t="s">
        <v>232</v>
      </c>
      <c r="C144" s="21" t="s">
        <v>233</v>
      </c>
      <c r="D144" s="19">
        <v>4</v>
      </c>
      <c r="E144" s="19">
        <v>1</v>
      </c>
      <c r="F144" s="19">
        <v>2</v>
      </c>
      <c r="G144" s="19">
        <v>0</v>
      </c>
      <c r="H144" s="19">
        <v>1</v>
      </c>
    </row>
    <row r="145" spans="1:8" ht="39.6" x14ac:dyDescent="0.3">
      <c r="A145" s="22"/>
      <c r="B145" s="20" t="s">
        <v>234</v>
      </c>
      <c r="C145" s="21" t="s">
        <v>235</v>
      </c>
      <c r="D145" s="19">
        <v>1</v>
      </c>
      <c r="E145" s="19">
        <v>0</v>
      </c>
      <c r="F145" s="19">
        <v>0</v>
      </c>
      <c r="G145" s="19">
        <v>0</v>
      </c>
      <c r="H145" s="19">
        <v>1</v>
      </c>
    </row>
    <row r="146" spans="1:8" ht="26.4" x14ac:dyDescent="0.3">
      <c r="A146" s="22"/>
      <c r="B146" s="20" t="s">
        <v>154</v>
      </c>
      <c r="C146" s="21" t="s">
        <v>236</v>
      </c>
      <c r="D146" s="19">
        <v>19</v>
      </c>
      <c r="E146" s="19">
        <v>2</v>
      </c>
      <c r="F146" s="19">
        <v>1</v>
      </c>
      <c r="G146" s="19">
        <v>6</v>
      </c>
      <c r="H146" s="19">
        <v>10</v>
      </c>
    </row>
    <row r="147" spans="1:8" x14ac:dyDescent="0.3">
      <c r="A147" s="22"/>
      <c r="B147" s="20" t="s">
        <v>237</v>
      </c>
      <c r="C147" s="21" t="s">
        <v>238</v>
      </c>
      <c r="D147" s="19">
        <v>3</v>
      </c>
      <c r="E147" s="19">
        <v>0</v>
      </c>
      <c r="F147" s="19">
        <v>3</v>
      </c>
      <c r="G147" s="19">
        <v>0</v>
      </c>
      <c r="H147" s="19">
        <v>0</v>
      </c>
    </row>
    <row r="148" spans="1:8" ht="26.4" x14ac:dyDescent="0.3">
      <c r="A148" s="22"/>
      <c r="B148" s="20" t="s">
        <v>239</v>
      </c>
      <c r="C148" s="21" t="s">
        <v>240</v>
      </c>
      <c r="D148" s="19">
        <v>2</v>
      </c>
      <c r="E148" s="19">
        <v>0</v>
      </c>
      <c r="F148" s="19">
        <v>2</v>
      </c>
      <c r="G148" s="19">
        <v>0</v>
      </c>
      <c r="H148" s="19">
        <v>0</v>
      </c>
    </row>
    <row r="149" spans="1:8" ht="52.8" x14ac:dyDescent="0.3">
      <c r="A149" s="22"/>
      <c r="B149" s="20" t="s">
        <v>241</v>
      </c>
      <c r="C149" s="21" t="s">
        <v>240</v>
      </c>
      <c r="D149" s="19">
        <v>1</v>
      </c>
      <c r="E149" s="19">
        <v>0</v>
      </c>
      <c r="F149" s="19">
        <v>0</v>
      </c>
      <c r="G149" s="19">
        <v>1</v>
      </c>
      <c r="H149" s="19">
        <v>0</v>
      </c>
    </row>
    <row r="150" spans="1:8" ht="39.6" x14ac:dyDescent="0.3">
      <c r="A150" s="22"/>
      <c r="B150" s="20" t="s">
        <v>242</v>
      </c>
      <c r="C150" s="21" t="s">
        <v>240</v>
      </c>
      <c r="D150" s="19">
        <v>8</v>
      </c>
      <c r="E150" s="19">
        <v>0</v>
      </c>
      <c r="F150" s="19">
        <v>5</v>
      </c>
      <c r="G150" s="19">
        <v>3</v>
      </c>
      <c r="H150" s="19">
        <v>0</v>
      </c>
    </row>
    <row r="151" spans="1:8" ht="52.8" x14ac:dyDescent="0.3">
      <c r="A151" s="22"/>
      <c r="B151" s="20" t="s">
        <v>243</v>
      </c>
      <c r="C151" s="21" t="s">
        <v>240</v>
      </c>
      <c r="D151" s="19">
        <v>10</v>
      </c>
      <c r="E151" s="19">
        <v>0</v>
      </c>
      <c r="F151" s="19">
        <v>0</v>
      </c>
      <c r="G151" s="19">
        <v>3</v>
      </c>
      <c r="H151" s="19">
        <v>7</v>
      </c>
    </row>
    <row r="152" spans="1:8" ht="39.6" x14ac:dyDescent="0.3">
      <c r="A152" s="22"/>
      <c r="B152" s="20" t="s">
        <v>244</v>
      </c>
      <c r="C152" s="21" t="s">
        <v>240</v>
      </c>
      <c r="D152" s="19">
        <v>1</v>
      </c>
      <c r="E152" s="19">
        <v>0</v>
      </c>
      <c r="F152" s="19">
        <v>0</v>
      </c>
      <c r="G152" s="19">
        <v>0</v>
      </c>
      <c r="H152" s="19">
        <v>1</v>
      </c>
    </row>
    <row r="153" spans="1:8" ht="39.6" x14ac:dyDescent="0.3">
      <c r="A153" s="22"/>
      <c r="B153" s="20" t="s">
        <v>245</v>
      </c>
      <c r="C153" s="21" t="s">
        <v>240</v>
      </c>
      <c r="D153" s="19">
        <v>1</v>
      </c>
      <c r="E153" s="19">
        <v>0</v>
      </c>
      <c r="F153" s="19">
        <v>0</v>
      </c>
      <c r="G153" s="19">
        <v>0</v>
      </c>
      <c r="H153" s="19">
        <v>1</v>
      </c>
    </row>
    <row r="154" spans="1:8" ht="66" x14ac:dyDescent="0.3">
      <c r="A154" s="22"/>
      <c r="B154" s="20" t="s">
        <v>246</v>
      </c>
      <c r="C154" s="21" t="s">
        <v>240</v>
      </c>
      <c r="D154" s="19">
        <v>7</v>
      </c>
      <c r="E154" s="19">
        <v>0</v>
      </c>
      <c r="F154" s="19">
        <v>3</v>
      </c>
      <c r="G154" s="19">
        <v>3</v>
      </c>
      <c r="H154" s="19">
        <v>1</v>
      </c>
    </row>
    <row r="155" spans="1:8" ht="52.8" x14ac:dyDescent="0.3">
      <c r="A155" s="22"/>
      <c r="B155" s="20" t="s">
        <v>247</v>
      </c>
      <c r="C155" s="21" t="s">
        <v>240</v>
      </c>
      <c r="D155" s="19">
        <v>2</v>
      </c>
      <c r="E155" s="19">
        <v>0</v>
      </c>
      <c r="F155" s="19">
        <v>0</v>
      </c>
      <c r="G155" s="19">
        <v>0</v>
      </c>
      <c r="H155" s="19">
        <v>2</v>
      </c>
    </row>
    <row r="156" spans="1:8" x14ac:dyDescent="0.3">
      <c r="A156" s="22"/>
      <c r="B156" s="20" t="s">
        <v>248</v>
      </c>
      <c r="C156" s="21" t="s">
        <v>240</v>
      </c>
      <c r="D156" s="19">
        <v>4</v>
      </c>
      <c r="E156" s="19">
        <v>1</v>
      </c>
      <c r="F156" s="19">
        <v>0</v>
      </c>
      <c r="G156" s="19">
        <v>0</v>
      </c>
      <c r="H156" s="19">
        <v>3</v>
      </c>
    </row>
    <row r="157" spans="1:8" ht="26.4" x14ac:dyDescent="0.3">
      <c r="A157" s="22"/>
      <c r="B157" s="20" t="s">
        <v>249</v>
      </c>
      <c r="C157" s="21" t="s">
        <v>240</v>
      </c>
      <c r="D157" s="19">
        <v>22</v>
      </c>
      <c r="E157" s="19">
        <v>0</v>
      </c>
      <c r="F157" s="19">
        <v>12</v>
      </c>
      <c r="G157" s="19">
        <v>4</v>
      </c>
      <c r="H157" s="19">
        <v>6</v>
      </c>
    </row>
    <row r="158" spans="1:8" ht="39.6" x14ac:dyDescent="0.3">
      <c r="A158" s="22"/>
      <c r="B158" s="20" t="s">
        <v>250</v>
      </c>
      <c r="C158" s="21" t="s">
        <v>240</v>
      </c>
      <c r="D158" s="19">
        <v>6</v>
      </c>
      <c r="E158" s="19">
        <v>1</v>
      </c>
      <c r="F158" s="19">
        <v>0</v>
      </c>
      <c r="G158" s="19">
        <v>2</v>
      </c>
      <c r="H158" s="19">
        <v>3</v>
      </c>
    </row>
    <row r="159" spans="1:8" ht="39.6" x14ac:dyDescent="0.3">
      <c r="A159" s="22"/>
      <c r="B159" s="20" t="s">
        <v>251</v>
      </c>
      <c r="C159" s="21" t="s">
        <v>240</v>
      </c>
      <c r="D159" s="19">
        <v>1</v>
      </c>
      <c r="E159" s="19">
        <v>0</v>
      </c>
      <c r="F159" s="19">
        <v>0</v>
      </c>
      <c r="G159" s="19">
        <v>0</v>
      </c>
      <c r="H159" s="19">
        <v>1</v>
      </c>
    </row>
    <row r="160" spans="1:8" x14ac:dyDescent="0.3">
      <c r="A160" s="22"/>
      <c r="B160" s="20" t="s">
        <v>252</v>
      </c>
      <c r="C160" s="21" t="s">
        <v>253</v>
      </c>
      <c r="D160" s="19">
        <v>32</v>
      </c>
      <c r="E160" s="19">
        <v>4</v>
      </c>
      <c r="F160" s="19">
        <v>4</v>
      </c>
      <c r="G160" s="19">
        <v>6</v>
      </c>
      <c r="H160" s="19">
        <v>18</v>
      </c>
    </row>
    <row r="161" spans="1:8" ht="26.4" x14ac:dyDescent="0.3">
      <c r="A161" s="22"/>
      <c r="B161" s="20" t="s">
        <v>254</v>
      </c>
      <c r="C161" s="21" t="s">
        <v>253</v>
      </c>
      <c r="D161" s="19">
        <v>40</v>
      </c>
      <c r="E161" s="19">
        <v>2</v>
      </c>
      <c r="F161" s="19">
        <v>2</v>
      </c>
      <c r="G161" s="19">
        <v>27</v>
      </c>
      <c r="H161" s="19">
        <v>9</v>
      </c>
    </row>
    <row r="162" spans="1:8" ht="26.4" x14ac:dyDescent="0.3">
      <c r="A162" s="22"/>
      <c r="B162" s="20" t="s">
        <v>255</v>
      </c>
      <c r="C162" s="21" t="s">
        <v>253</v>
      </c>
      <c r="D162" s="19">
        <v>5</v>
      </c>
      <c r="E162" s="19">
        <v>0</v>
      </c>
      <c r="F162" s="19">
        <v>2</v>
      </c>
      <c r="G162" s="19">
        <v>0</v>
      </c>
      <c r="H162" s="19">
        <v>3</v>
      </c>
    </row>
    <row r="163" spans="1:8" ht="26.4" x14ac:dyDescent="0.3">
      <c r="A163" s="22"/>
      <c r="B163" s="20" t="s">
        <v>256</v>
      </c>
      <c r="C163" s="21" t="s">
        <v>253</v>
      </c>
      <c r="D163" s="19">
        <v>9</v>
      </c>
      <c r="E163" s="19">
        <v>1</v>
      </c>
      <c r="F163" s="19">
        <v>1</v>
      </c>
      <c r="G163" s="19">
        <v>0</v>
      </c>
      <c r="H163" s="19">
        <v>7</v>
      </c>
    </row>
    <row r="164" spans="1:8" x14ac:dyDescent="0.3">
      <c r="A164" s="22"/>
      <c r="B164" s="20" t="s">
        <v>257</v>
      </c>
      <c r="C164" s="21" t="s">
        <v>258</v>
      </c>
      <c r="D164" s="19">
        <v>2</v>
      </c>
      <c r="E164" s="19">
        <v>0</v>
      </c>
      <c r="F164" s="19">
        <v>0</v>
      </c>
      <c r="G164" s="19">
        <v>2</v>
      </c>
      <c r="H164" s="19">
        <v>0</v>
      </c>
    </row>
    <row r="165" spans="1:8" ht="39.6" x14ac:dyDescent="0.3">
      <c r="A165" s="22"/>
      <c r="B165" s="20" t="s">
        <v>259</v>
      </c>
      <c r="C165" s="21" t="s">
        <v>258</v>
      </c>
      <c r="D165" s="19">
        <v>4</v>
      </c>
      <c r="E165" s="19">
        <v>0</v>
      </c>
      <c r="F165" s="19">
        <v>0</v>
      </c>
      <c r="G165" s="19">
        <v>0</v>
      </c>
      <c r="H165" s="19">
        <v>4</v>
      </c>
    </row>
    <row r="166" spans="1:8" ht="52.8" x14ac:dyDescent="0.3">
      <c r="A166" s="22"/>
      <c r="B166" s="20" t="s">
        <v>260</v>
      </c>
      <c r="C166" s="21" t="s">
        <v>261</v>
      </c>
      <c r="D166" s="19">
        <v>1</v>
      </c>
      <c r="E166" s="19">
        <v>1</v>
      </c>
      <c r="F166" s="19">
        <v>0</v>
      </c>
      <c r="G166" s="19">
        <v>0</v>
      </c>
      <c r="H166" s="19">
        <v>0</v>
      </c>
    </row>
    <row r="167" spans="1:8" x14ac:dyDescent="0.3">
      <c r="A167" s="22"/>
      <c r="B167" s="20" t="s">
        <v>262</v>
      </c>
      <c r="C167" s="21" t="s">
        <v>263</v>
      </c>
      <c r="D167" s="19">
        <v>3</v>
      </c>
      <c r="E167" s="19">
        <v>0</v>
      </c>
      <c r="F167" s="19">
        <v>2</v>
      </c>
      <c r="G167" s="19">
        <v>0</v>
      </c>
      <c r="H167" s="19">
        <v>1</v>
      </c>
    </row>
    <row r="168" spans="1:8" x14ac:dyDescent="0.3">
      <c r="A168" s="22"/>
      <c r="B168" s="20" t="s">
        <v>264</v>
      </c>
      <c r="C168" s="21" t="s">
        <v>263</v>
      </c>
      <c r="D168" s="19">
        <v>3</v>
      </c>
      <c r="E168" s="19">
        <v>0</v>
      </c>
      <c r="F168" s="19">
        <v>2</v>
      </c>
      <c r="G168" s="19">
        <v>0</v>
      </c>
      <c r="H168" s="19">
        <v>1</v>
      </c>
    </row>
    <row r="169" spans="1:8" ht="26.4" x14ac:dyDescent="0.3">
      <c r="A169" s="22"/>
      <c r="B169" s="20" t="s">
        <v>265</v>
      </c>
      <c r="C169" s="21" t="s">
        <v>263</v>
      </c>
      <c r="D169" s="19">
        <v>4</v>
      </c>
      <c r="E169" s="19">
        <v>0</v>
      </c>
      <c r="F169" s="19">
        <v>1</v>
      </c>
      <c r="G169" s="19">
        <v>3</v>
      </c>
      <c r="H169" s="19">
        <v>0</v>
      </c>
    </row>
    <row r="170" spans="1:8" ht="52.8" x14ac:dyDescent="0.3">
      <c r="A170" s="22"/>
      <c r="B170" s="20" t="s">
        <v>266</v>
      </c>
      <c r="C170" s="21" t="s">
        <v>263</v>
      </c>
      <c r="D170" s="19">
        <v>13</v>
      </c>
      <c r="E170" s="19">
        <v>0</v>
      </c>
      <c r="F170" s="19">
        <v>1</v>
      </c>
      <c r="G170" s="19">
        <v>9</v>
      </c>
      <c r="H170" s="19">
        <v>3</v>
      </c>
    </row>
    <row r="171" spans="1:8" x14ac:dyDescent="0.3">
      <c r="A171" s="22"/>
      <c r="B171" s="20" t="s">
        <v>267</v>
      </c>
      <c r="C171" s="21" t="s">
        <v>268</v>
      </c>
      <c r="D171" s="19">
        <v>1</v>
      </c>
      <c r="E171" s="19">
        <v>0</v>
      </c>
      <c r="F171" s="19">
        <v>1</v>
      </c>
      <c r="G171" s="19">
        <v>0</v>
      </c>
      <c r="H171" s="19">
        <v>0</v>
      </c>
    </row>
    <row r="172" spans="1:8" ht="26.4" x14ac:dyDescent="0.3">
      <c r="A172" s="22"/>
      <c r="B172" s="20" t="s">
        <v>269</v>
      </c>
      <c r="C172" s="21" t="s">
        <v>270</v>
      </c>
      <c r="D172" s="19">
        <v>2</v>
      </c>
      <c r="E172" s="19">
        <v>0</v>
      </c>
      <c r="F172" s="19">
        <v>0</v>
      </c>
      <c r="G172" s="19">
        <v>2</v>
      </c>
      <c r="H172" s="19">
        <v>0</v>
      </c>
    </row>
    <row r="173" spans="1:8" ht="26.4" x14ac:dyDescent="0.3">
      <c r="A173" s="22"/>
      <c r="B173" s="20" t="s">
        <v>271</v>
      </c>
      <c r="C173" s="21" t="s">
        <v>272</v>
      </c>
      <c r="D173" s="19">
        <v>2</v>
      </c>
      <c r="E173" s="19">
        <v>0</v>
      </c>
      <c r="F173" s="19">
        <v>1</v>
      </c>
      <c r="G173" s="19">
        <v>1</v>
      </c>
      <c r="H173" s="19">
        <v>0</v>
      </c>
    </row>
    <row r="174" spans="1:8" ht="26.4" x14ac:dyDescent="0.3">
      <c r="A174" s="22"/>
      <c r="B174" s="20" t="s">
        <v>273</v>
      </c>
      <c r="C174" s="21" t="s">
        <v>272</v>
      </c>
      <c r="D174" s="19">
        <v>2</v>
      </c>
      <c r="E174" s="19">
        <v>0</v>
      </c>
      <c r="F174" s="19">
        <v>2</v>
      </c>
      <c r="G174" s="19">
        <v>0</v>
      </c>
      <c r="H174" s="19">
        <v>0</v>
      </c>
    </row>
    <row r="175" spans="1:8" x14ac:dyDescent="0.3">
      <c r="A175" s="22"/>
      <c r="B175" s="20" t="s">
        <v>274</v>
      </c>
      <c r="C175" s="21" t="s">
        <v>272</v>
      </c>
      <c r="D175" s="19">
        <v>1</v>
      </c>
      <c r="E175" s="19">
        <v>0</v>
      </c>
      <c r="F175" s="19">
        <v>0</v>
      </c>
      <c r="G175" s="19">
        <v>1</v>
      </c>
      <c r="H175" s="19">
        <v>0</v>
      </c>
    </row>
    <row r="176" spans="1:8" ht="26.4" x14ac:dyDescent="0.3">
      <c r="A176" s="22"/>
      <c r="B176" s="20" t="s">
        <v>275</v>
      </c>
      <c r="C176" s="21" t="s">
        <v>272</v>
      </c>
      <c r="D176" s="19">
        <v>3</v>
      </c>
      <c r="E176" s="19">
        <v>0</v>
      </c>
      <c r="F176" s="19">
        <v>0</v>
      </c>
      <c r="G176" s="19">
        <v>0</v>
      </c>
      <c r="H176" s="19">
        <v>3</v>
      </c>
    </row>
    <row r="177" spans="1:8" ht="66" x14ac:dyDescent="0.3">
      <c r="A177" s="22"/>
      <c r="B177" s="20" t="s">
        <v>276</v>
      </c>
      <c r="C177" s="21" t="s">
        <v>277</v>
      </c>
      <c r="D177" s="19">
        <v>1</v>
      </c>
      <c r="E177" s="19">
        <v>0</v>
      </c>
      <c r="F177" s="19">
        <v>0</v>
      </c>
      <c r="G177" s="19">
        <v>1</v>
      </c>
      <c r="H177" s="19">
        <v>0</v>
      </c>
    </row>
    <row r="178" spans="1:8" x14ac:dyDescent="0.3">
      <c r="A178" s="22"/>
      <c r="B178" s="20" t="s">
        <v>278</v>
      </c>
      <c r="C178" s="21" t="s">
        <v>279</v>
      </c>
      <c r="D178" s="19">
        <v>4</v>
      </c>
      <c r="E178" s="19">
        <v>0</v>
      </c>
      <c r="F178" s="19">
        <v>4</v>
      </c>
      <c r="G178" s="19">
        <v>0</v>
      </c>
      <c r="H178" s="19">
        <v>0</v>
      </c>
    </row>
    <row r="179" spans="1:8" ht="39.6" x14ac:dyDescent="0.3">
      <c r="A179" s="22"/>
      <c r="B179" s="20" t="s">
        <v>280</v>
      </c>
      <c r="C179" s="21" t="s">
        <v>281</v>
      </c>
      <c r="D179" s="19">
        <v>6</v>
      </c>
      <c r="E179" s="19">
        <v>0</v>
      </c>
      <c r="F179" s="19">
        <v>0</v>
      </c>
      <c r="G179" s="19">
        <v>6</v>
      </c>
      <c r="H179" s="19">
        <v>0</v>
      </c>
    </row>
    <row r="180" spans="1:8" x14ac:dyDescent="0.3">
      <c r="A180" s="22"/>
      <c r="B180" s="20" t="s">
        <v>282</v>
      </c>
      <c r="C180" s="21" t="s">
        <v>281</v>
      </c>
      <c r="D180" s="19">
        <v>1</v>
      </c>
      <c r="E180" s="19">
        <v>0</v>
      </c>
      <c r="F180" s="19">
        <v>0</v>
      </c>
      <c r="G180" s="19">
        <v>0</v>
      </c>
      <c r="H180" s="19">
        <v>1</v>
      </c>
    </row>
    <row r="181" spans="1:8" ht="52.8" x14ac:dyDescent="0.3">
      <c r="A181" s="22"/>
      <c r="B181" s="20" t="s">
        <v>283</v>
      </c>
      <c r="C181" s="21" t="s">
        <v>281</v>
      </c>
      <c r="D181" s="19">
        <v>5</v>
      </c>
      <c r="E181" s="19">
        <v>0</v>
      </c>
      <c r="F181" s="19">
        <v>5</v>
      </c>
      <c r="G181" s="19">
        <v>0</v>
      </c>
      <c r="H181" s="19">
        <v>0</v>
      </c>
    </row>
    <row r="182" spans="1:8" x14ac:dyDescent="0.3">
      <c r="A182" s="22"/>
      <c r="B182" s="20" t="s">
        <v>284</v>
      </c>
      <c r="C182" s="21" t="s">
        <v>281</v>
      </c>
      <c r="D182" s="19">
        <v>1</v>
      </c>
      <c r="E182" s="19">
        <v>0</v>
      </c>
      <c r="F182" s="19">
        <v>1</v>
      </c>
      <c r="G182" s="19">
        <v>0</v>
      </c>
      <c r="H182" s="19">
        <v>0</v>
      </c>
    </row>
    <row r="183" spans="1:8" x14ac:dyDescent="0.3">
      <c r="A183" s="22"/>
      <c r="B183" s="20" t="s">
        <v>285</v>
      </c>
      <c r="C183" s="21" t="s">
        <v>281</v>
      </c>
      <c r="D183" s="19">
        <v>1</v>
      </c>
      <c r="E183" s="19">
        <v>1</v>
      </c>
      <c r="F183" s="19">
        <v>0</v>
      </c>
      <c r="G183" s="19">
        <v>0</v>
      </c>
      <c r="H183" s="19">
        <v>0</v>
      </c>
    </row>
    <row r="184" spans="1:8" x14ac:dyDescent="0.3">
      <c r="A184" s="22"/>
      <c r="B184" s="20" t="s">
        <v>286</v>
      </c>
      <c r="C184" s="21" t="s">
        <v>281</v>
      </c>
      <c r="D184" s="19">
        <v>20</v>
      </c>
      <c r="E184" s="19">
        <v>0</v>
      </c>
      <c r="F184" s="19">
        <v>6</v>
      </c>
      <c r="G184" s="19">
        <v>9</v>
      </c>
      <c r="H184" s="19">
        <v>5</v>
      </c>
    </row>
    <row r="185" spans="1:8" x14ac:dyDescent="0.3">
      <c r="A185" s="22"/>
      <c r="B185" s="20" t="s">
        <v>287</v>
      </c>
      <c r="C185" s="21" t="s">
        <v>281</v>
      </c>
      <c r="D185" s="19">
        <v>6</v>
      </c>
      <c r="E185" s="19">
        <v>0</v>
      </c>
      <c r="F185" s="19">
        <v>4</v>
      </c>
      <c r="G185" s="19">
        <v>1</v>
      </c>
      <c r="H185" s="19">
        <v>1</v>
      </c>
    </row>
    <row r="186" spans="1:8" x14ac:dyDescent="0.3">
      <c r="A186" s="22"/>
      <c r="B186" s="20" t="s">
        <v>288</v>
      </c>
      <c r="C186" s="21" t="s">
        <v>281</v>
      </c>
      <c r="D186" s="19">
        <v>3</v>
      </c>
      <c r="E186" s="19">
        <v>0</v>
      </c>
      <c r="F186" s="19">
        <v>1</v>
      </c>
      <c r="G186" s="19">
        <v>0</v>
      </c>
      <c r="H186" s="19">
        <v>2</v>
      </c>
    </row>
    <row r="187" spans="1:8" ht="26.4" x14ac:dyDescent="0.3">
      <c r="A187" s="22"/>
      <c r="B187" s="20" t="s">
        <v>289</v>
      </c>
      <c r="C187" s="21" t="s">
        <v>281</v>
      </c>
      <c r="D187" s="19">
        <v>36</v>
      </c>
      <c r="E187" s="19">
        <v>17</v>
      </c>
      <c r="F187" s="19">
        <v>12</v>
      </c>
      <c r="G187" s="19">
        <v>4</v>
      </c>
      <c r="H187" s="19">
        <v>3</v>
      </c>
    </row>
    <row r="188" spans="1:8" ht="39.6" x14ac:dyDescent="0.3">
      <c r="A188" s="22"/>
      <c r="B188" s="20" t="s">
        <v>290</v>
      </c>
      <c r="C188" s="21" t="s">
        <v>281</v>
      </c>
      <c r="D188" s="19">
        <v>1</v>
      </c>
      <c r="E188" s="19">
        <v>0</v>
      </c>
      <c r="F188" s="19">
        <v>0</v>
      </c>
      <c r="G188" s="19">
        <v>0</v>
      </c>
      <c r="H188" s="19">
        <v>1</v>
      </c>
    </row>
    <row r="189" spans="1:8" x14ac:dyDescent="0.3">
      <c r="A189" s="22"/>
      <c r="B189" s="20" t="s">
        <v>291</v>
      </c>
      <c r="C189" s="21" t="s">
        <v>281</v>
      </c>
      <c r="D189" s="19">
        <v>1</v>
      </c>
      <c r="E189" s="19">
        <v>0</v>
      </c>
      <c r="F189" s="19">
        <v>0</v>
      </c>
      <c r="G189" s="19">
        <v>1</v>
      </c>
      <c r="H189" s="19">
        <v>0</v>
      </c>
    </row>
    <row r="190" spans="1:8" ht="39.6" x14ac:dyDescent="0.3">
      <c r="A190" s="22"/>
      <c r="B190" s="20" t="s">
        <v>292</v>
      </c>
      <c r="C190" s="21" t="s">
        <v>281</v>
      </c>
      <c r="D190" s="19">
        <v>2</v>
      </c>
      <c r="E190" s="19">
        <v>0</v>
      </c>
      <c r="F190" s="19">
        <v>2</v>
      </c>
      <c r="G190" s="19">
        <v>0</v>
      </c>
      <c r="H190" s="19">
        <v>0</v>
      </c>
    </row>
    <row r="191" spans="1:8" ht="26.4" x14ac:dyDescent="0.3">
      <c r="A191" s="22"/>
      <c r="B191" s="20" t="s">
        <v>293</v>
      </c>
      <c r="C191" s="21" t="s">
        <v>281</v>
      </c>
      <c r="D191" s="19">
        <v>1</v>
      </c>
      <c r="E191" s="19">
        <v>1</v>
      </c>
      <c r="F191" s="19">
        <v>0</v>
      </c>
      <c r="G191" s="19">
        <v>0</v>
      </c>
      <c r="H191" s="19">
        <v>0</v>
      </c>
    </row>
    <row r="192" spans="1:8" ht="26.4" x14ac:dyDescent="0.3">
      <c r="A192" s="22"/>
      <c r="B192" s="20" t="s">
        <v>294</v>
      </c>
      <c r="C192" s="21" t="s">
        <v>281</v>
      </c>
      <c r="D192" s="19">
        <v>2</v>
      </c>
      <c r="E192" s="19">
        <v>1</v>
      </c>
      <c r="F192" s="19">
        <v>0</v>
      </c>
      <c r="G192" s="19">
        <v>0</v>
      </c>
      <c r="H192" s="19">
        <v>1</v>
      </c>
    </row>
    <row r="193" spans="1:8" ht="26.4" x14ac:dyDescent="0.3">
      <c r="A193" s="22"/>
      <c r="B193" s="20" t="s">
        <v>295</v>
      </c>
      <c r="C193" s="21" t="s">
        <v>281</v>
      </c>
      <c r="D193" s="19">
        <v>2</v>
      </c>
      <c r="E193" s="19">
        <v>0</v>
      </c>
      <c r="F193" s="19">
        <v>0</v>
      </c>
      <c r="G193" s="19">
        <v>0</v>
      </c>
      <c r="H193" s="19">
        <v>2</v>
      </c>
    </row>
    <row r="194" spans="1:8" x14ac:dyDescent="0.3">
      <c r="A194" s="22"/>
      <c r="B194" s="20" t="s">
        <v>296</v>
      </c>
      <c r="C194" s="21" t="s">
        <v>297</v>
      </c>
      <c r="D194" s="19">
        <v>2</v>
      </c>
      <c r="E194" s="19">
        <v>0</v>
      </c>
      <c r="F194" s="19">
        <v>1</v>
      </c>
      <c r="G194" s="19">
        <v>1</v>
      </c>
      <c r="H194" s="19">
        <v>0</v>
      </c>
    </row>
    <row r="195" spans="1:8" x14ac:dyDescent="0.3">
      <c r="A195" s="22"/>
      <c r="B195" s="20" t="s">
        <v>298</v>
      </c>
      <c r="C195" s="21" t="s">
        <v>299</v>
      </c>
      <c r="D195" s="19">
        <v>6</v>
      </c>
      <c r="E195" s="19">
        <v>0</v>
      </c>
      <c r="F195" s="19">
        <v>5</v>
      </c>
      <c r="G195" s="19">
        <v>0</v>
      </c>
      <c r="H195" s="19">
        <v>1</v>
      </c>
    </row>
    <row r="196" spans="1:8" ht="26.4" x14ac:dyDescent="0.3">
      <c r="A196" s="22"/>
      <c r="B196" s="20" t="s">
        <v>300</v>
      </c>
      <c r="C196" s="21" t="s">
        <v>301</v>
      </c>
      <c r="D196" s="19">
        <v>19</v>
      </c>
      <c r="E196" s="19">
        <v>0</v>
      </c>
      <c r="F196" s="19">
        <v>19</v>
      </c>
      <c r="G196" s="19">
        <v>0</v>
      </c>
      <c r="H196" s="19">
        <v>0</v>
      </c>
    </row>
    <row r="197" spans="1:8" x14ac:dyDescent="0.3">
      <c r="A197" s="22"/>
      <c r="B197" s="20" t="s">
        <v>302</v>
      </c>
      <c r="C197" s="21" t="s">
        <v>301</v>
      </c>
      <c r="D197" s="19">
        <v>2</v>
      </c>
      <c r="E197" s="19">
        <v>0</v>
      </c>
      <c r="F197" s="19">
        <v>0</v>
      </c>
      <c r="G197" s="19">
        <v>2</v>
      </c>
      <c r="H197" s="19">
        <v>0</v>
      </c>
    </row>
    <row r="198" spans="1:8" ht="26.4" x14ac:dyDescent="0.3">
      <c r="A198" s="22"/>
      <c r="B198" s="20" t="s">
        <v>303</v>
      </c>
      <c r="C198" s="21" t="s">
        <v>301</v>
      </c>
      <c r="D198" s="19">
        <v>8</v>
      </c>
      <c r="E198" s="19">
        <v>0</v>
      </c>
      <c r="F198" s="19">
        <v>8</v>
      </c>
      <c r="G198" s="19">
        <v>0</v>
      </c>
      <c r="H198" s="19">
        <v>0</v>
      </c>
    </row>
    <row r="199" spans="1:8" x14ac:dyDescent="0.3">
      <c r="A199" s="22"/>
      <c r="B199" s="20" t="s">
        <v>304</v>
      </c>
      <c r="C199" s="21" t="s">
        <v>301</v>
      </c>
      <c r="D199" s="19">
        <v>1</v>
      </c>
      <c r="E199" s="19">
        <v>0</v>
      </c>
      <c r="F199" s="19">
        <v>1</v>
      </c>
      <c r="G199" s="19">
        <v>0</v>
      </c>
      <c r="H199" s="19">
        <v>0</v>
      </c>
    </row>
    <row r="200" spans="1:8" ht="26.4" x14ac:dyDescent="0.3">
      <c r="A200" s="22"/>
      <c r="B200" s="20" t="s">
        <v>305</v>
      </c>
      <c r="C200" s="21" t="s">
        <v>301</v>
      </c>
      <c r="D200" s="19">
        <v>10</v>
      </c>
      <c r="E200" s="19">
        <v>0</v>
      </c>
      <c r="F200" s="19">
        <v>10</v>
      </c>
      <c r="G200" s="19">
        <v>0</v>
      </c>
      <c r="H200" s="19">
        <v>0</v>
      </c>
    </row>
    <row r="201" spans="1:8" x14ac:dyDescent="0.3">
      <c r="A201" s="22"/>
      <c r="B201" s="20" t="s">
        <v>306</v>
      </c>
      <c r="C201" s="21" t="s">
        <v>301</v>
      </c>
      <c r="D201" s="19">
        <v>3</v>
      </c>
      <c r="E201" s="19">
        <v>0</v>
      </c>
      <c r="F201" s="19">
        <v>3</v>
      </c>
      <c r="G201" s="19">
        <v>0</v>
      </c>
      <c r="H201" s="19">
        <v>0</v>
      </c>
    </row>
    <row r="202" spans="1:8" ht="26.4" x14ac:dyDescent="0.3">
      <c r="A202" s="22"/>
      <c r="B202" s="20" t="s">
        <v>307</v>
      </c>
      <c r="C202" s="21" t="s">
        <v>301</v>
      </c>
      <c r="D202" s="19">
        <v>3</v>
      </c>
      <c r="E202" s="19">
        <v>0</v>
      </c>
      <c r="F202" s="19">
        <v>3</v>
      </c>
      <c r="G202" s="19">
        <v>0</v>
      </c>
      <c r="H202" s="19">
        <v>0</v>
      </c>
    </row>
    <row r="203" spans="1:8" x14ac:dyDescent="0.3">
      <c r="A203" s="22"/>
      <c r="B203" s="20" t="s">
        <v>308</v>
      </c>
      <c r="C203" s="21" t="s">
        <v>301</v>
      </c>
      <c r="D203" s="19">
        <v>6</v>
      </c>
      <c r="E203" s="19">
        <v>0</v>
      </c>
      <c r="F203" s="19">
        <v>6</v>
      </c>
      <c r="G203" s="19">
        <v>0</v>
      </c>
      <c r="H203" s="19">
        <v>0</v>
      </c>
    </row>
    <row r="204" spans="1:8" x14ac:dyDescent="0.3">
      <c r="A204" s="22"/>
      <c r="B204" s="20" t="s">
        <v>309</v>
      </c>
      <c r="C204" s="21" t="s">
        <v>301</v>
      </c>
      <c r="D204" s="19">
        <v>2</v>
      </c>
      <c r="E204" s="19">
        <v>0</v>
      </c>
      <c r="F204" s="19">
        <v>1</v>
      </c>
      <c r="G204" s="19">
        <v>1</v>
      </c>
      <c r="H204" s="19">
        <v>0</v>
      </c>
    </row>
    <row r="205" spans="1:8" x14ac:dyDescent="0.3">
      <c r="A205" s="22"/>
      <c r="B205" s="20" t="s">
        <v>310</v>
      </c>
      <c r="C205" s="21" t="s">
        <v>301</v>
      </c>
      <c r="D205" s="19">
        <v>5</v>
      </c>
      <c r="E205" s="19">
        <v>0</v>
      </c>
      <c r="F205" s="19">
        <v>5</v>
      </c>
      <c r="G205" s="19">
        <v>0</v>
      </c>
      <c r="H205" s="19">
        <v>0</v>
      </c>
    </row>
    <row r="206" spans="1:8" x14ac:dyDescent="0.3">
      <c r="A206" s="22"/>
      <c r="B206" s="20" t="s">
        <v>311</v>
      </c>
      <c r="C206" s="21" t="s">
        <v>301</v>
      </c>
      <c r="D206" s="19">
        <v>3</v>
      </c>
      <c r="E206" s="19">
        <v>0</v>
      </c>
      <c r="F206" s="19">
        <v>3</v>
      </c>
      <c r="G206" s="19">
        <v>0</v>
      </c>
      <c r="H206" s="19">
        <v>0</v>
      </c>
    </row>
    <row r="207" spans="1:8" x14ac:dyDescent="0.3">
      <c r="A207" s="22"/>
      <c r="B207" s="20" t="s">
        <v>312</v>
      </c>
      <c r="C207" s="21" t="s">
        <v>301</v>
      </c>
      <c r="D207" s="19">
        <v>10</v>
      </c>
      <c r="E207" s="19">
        <v>0</v>
      </c>
      <c r="F207" s="19">
        <v>10</v>
      </c>
      <c r="G207" s="19">
        <v>0</v>
      </c>
      <c r="H207" s="19">
        <v>0</v>
      </c>
    </row>
    <row r="208" spans="1:8" x14ac:dyDescent="0.3">
      <c r="A208" s="22"/>
      <c r="B208" s="20" t="s">
        <v>313</v>
      </c>
      <c r="C208" s="21" t="s">
        <v>301</v>
      </c>
      <c r="D208" s="19">
        <v>12</v>
      </c>
      <c r="E208" s="19">
        <v>0</v>
      </c>
      <c r="F208" s="19">
        <v>10</v>
      </c>
      <c r="G208" s="19">
        <v>2</v>
      </c>
      <c r="H208" s="19">
        <v>0</v>
      </c>
    </row>
    <row r="209" spans="1:8" ht="26.4" x14ac:dyDescent="0.3">
      <c r="A209" s="22"/>
      <c r="B209" s="20" t="s">
        <v>314</v>
      </c>
      <c r="C209" s="21" t="s">
        <v>301</v>
      </c>
      <c r="D209" s="19">
        <v>2</v>
      </c>
      <c r="E209" s="19">
        <v>0</v>
      </c>
      <c r="F209" s="19">
        <v>2</v>
      </c>
      <c r="G209" s="19">
        <v>0</v>
      </c>
      <c r="H209" s="19">
        <v>0</v>
      </c>
    </row>
    <row r="210" spans="1:8" x14ac:dyDescent="0.3">
      <c r="A210" s="22"/>
      <c r="B210" s="20" t="s">
        <v>315</v>
      </c>
      <c r="C210" s="21" t="s">
        <v>301</v>
      </c>
      <c r="D210" s="19">
        <v>4</v>
      </c>
      <c r="E210" s="19">
        <v>0</v>
      </c>
      <c r="F210" s="19">
        <v>4</v>
      </c>
      <c r="G210" s="19">
        <v>0</v>
      </c>
      <c r="H210" s="19">
        <v>0</v>
      </c>
    </row>
    <row r="211" spans="1:8" x14ac:dyDescent="0.3">
      <c r="A211" s="22"/>
      <c r="B211" s="20" t="s">
        <v>316</v>
      </c>
      <c r="C211" s="21" t="s">
        <v>301</v>
      </c>
      <c r="D211" s="19">
        <v>10</v>
      </c>
      <c r="E211" s="19">
        <v>0</v>
      </c>
      <c r="F211" s="19">
        <v>10</v>
      </c>
      <c r="G211" s="19">
        <v>0</v>
      </c>
      <c r="H211" s="19">
        <v>0</v>
      </c>
    </row>
    <row r="212" spans="1:8" x14ac:dyDescent="0.3">
      <c r="A212" s="22"/>
      <c r="B212" s="20" t="s">
        <v>317</v>
      </c>
      <c r="C212" s="21" t="s">
        <v>301</v>
      </c>
      <c r="D212" s="19">
        <v>6</v>
      </c>
      <c r="E212" s="19">
        <v>1</v>
      </c>
      <c r="F212" s="19">
        <v>5</v>
      </c>
      <c r="G212" s="19">
        <v>0</v>
      </c>
      <c r="H212" s="19">
        <v>0</v>
      </c>
    </row>
    <row r="213" spans="1:8" ht="39.6" x14ac:dyDescent="0.3">
      <c r="A213" s="22"/>
      <c r="B213" s="20" t="s">
        <v>318</v>
      </c>
      <c r="C213" s="21" t="s">
        <v>301</v>
      </c>
      <c r="D213" s="19">
        <v>28</v>
      </c>
      <c r="E213" s="19">
        <v>0</v>
      </c>
      <c r="F213" s="19">
        <v>28</v>
      </c>
      <c r="G213" s="19">
        <v>0</v>
      </c>
      <c r="H213" s="19">
        <v>0</v>
      </c>
    </row>
    <row r="214" spans="1:8" ht="39.6" x14ac:dyDescent="0.3">
      <c r="A214" s="22"/>
      <c r="B214" s="20" t="s">
        <v>319</v>
      </c>
      <c r="C214" s="21" t="s">
        <v>301</v>
      </c>
      <c r="D214" s="19">
        <v>4</v>
      </c>
      <c r="E214" s="19">
        <v>0</v>
      </c>
      <c r="F214" s="19">
        <v>4</v>
      </c>
      <c r="G214" s="19">
        <v>0</v>
      </c>
      <c r="H214" s="19">
        <v>0</v>
      </c>
    </row>
    <row r="215" spans="1:8" x14ac:dyDescent="0.3">
      <c r="A215" s="22"/>
      <c r="B215" s="20" t="s">
        <v>320</v>
      </c>
      <c r="C215" s="21" t="s">
        <v>301</v>
      </c>
      <c r="D215" s="19">
        <v>2</v>
      </c>
      <c r="E215" s="19">
        <v>0</v>
      </c>
      <c r="F215" s="19">
        <v>2</v>
      </c>
      <c r="G215" s="19">
        <v>0</v>
      </c>
      <c r="H215" s="19">
        <v>0</v>
      </c>
    </row>
    <row r="216" spans="1:8" x14ac:dyDescent="0.3">
      <c r="A216" s="22"/>
      <c r="B216" s="20" t="s">
        <v>321</v>
      </c>
      <c r="C216" s="21" t="s">
        <v>301</v>
      </c>
      <c r="D216" s="19">
        <v>3</v>
      </c>
      <c r="E216" s="19">
        <v>0</v>
      </c>
      <c r="F216" s="19">
        <v>3</v>
      </c>
      <c r="G216" s="19">
        <v>0</v>
      </c>
      <c r="H216" s="19">
        <v>0</v>
      </c>
    </row>
    <row r="217" spans="1:8" x14ac:dyDescent="0.3">
      <c r="A217" s="22"/>
      <c r="B217" s="20" t="s">
        <v>322</v>
      </c>
      <c r="C217" s="21" t="s">
        <v>301</v>
      </c>
      <c r="D217" s="19">
        <v>2</v>
      </c>
      <c r="E217" s="19">
        <v>0</v>
      </c>
      <c r="F217" s="19">
        <v>2</v>
      </c>
      <c r="G217" s="19">
        <v>0</v>
      </c>
      <c r="H217" s="19">
        <v>0</v>
      </c>
    </row>
    <row r="218" spans="1:8" ht="26.4" x14ac:dyDescent="0.3">
      <c r="A218" s="22"/>
      <c r="B218" s="20" t="s">
        <v>323</v>
      </c>
      <c r="C218" s="21" t="s">
        <v>301</v>
      </c>
      <c r="D218" s="19">
        <v>3</v>
      </c>
      <c r="E218" s="19">
        <v>0</v>
      </c>
      <c r="F218" s="19">
        <v>3</v>
      </c>
      <c r="G218" s="19">
        <v>0</v>
      </c>
      <c r="H218" s="19">
        <v>0</v>
      </c>
    </row>
    <row r="219" spans="1:8" ht="26.4" x14ac:dyDescent="0.3">
      <c r="A219" s="22"/>
      <c r="B219" s="20" t="s">
        <v>324</v>
      </c>
      <c r="C219" s="21" t="s">
        <v>301</v>
      </c>
      <c r="D219" s="19">
        <v>1</v>
      </c>
      <c r="E219" s="19">
        <v>0</v>
      </c>
      <c r="F219" s="19">
        <v>1</v>
      </c>
      <c r="G219" s="19">
        <v>0</v>
      </c>
      <c r="H219" s="19">
        <v>0</v>
      </c>
    </row>
    <row r="220" spans="1:8" x14ac:dyDescent="0.3">
      <c r="A220" s="22"/>
      <c r="B220" s="20" t="s">
        <v>325</v>
      </c>
      <c r="C220" s="21" t="s">
        <v>326</v>
      </c>
      <c r="D220" s="19">
        <v>2</v>
      </c>
      <c r="E220" s="19">
        <v>0</v>
      </c>
      <c r="F220" s="19">
        <v>1</v>
      </c>
      <c r="G220" s="19">
        <v>0</v>
      </c>
      <c r="H220" s="19">
        <v>1</v>
      </c>
    </row>
    <row r="221" spans="1:8" ht="26.4" x14ac:dyDescent="0.3">
      <c r="A221" s="22"/>
      <c r="B221" s="20" t="s">
        <v>327</v>
      </c>
      <c r="C221" s="21" t="s">
        <v>326</v>
      </c>
      <c r="D221" s="19">
        <v>1</v>
      </c>
      <c r="E221" s="19">
        <v>0</v>
      </c>
      <c r="F221" s="19">
        <v>0</v>
      </c>
      <c r="G221" s="19">
        <v>0</v>
      </c>
      <c r="H221" s="19">
        <v>1</v>
      </c>
    </row>
    <row r="222" spans="1:8" x14ac:dyDescent="0.3">
      <c r="A222" s="22"/>
      <c r="B222" s="20" t="s">
        <v>328</v>
      </c>
      <c r="C222" s="21" t="s">
        <v>329</v>
      </c>
      <c r="D222" s="19">
        <v>614</v>
      </c>
      <c r="E222" s="19">
        <v>380</v>
      </c>
      <c r="F222" s="19">
        <v>234</v>
      </c>
      <c r="G222" s="19">
        <v>0</v>
      </c>
      <c r="H222" s="19">
        <v>0</v>
      </c>
    </row>
    <row r="223" spans="1:8" x14ac:dyDescent="0.3">
      <c r="A223" s="22"/>
      <c r="B223" s="20" t="s">
        <v>330</v>
      </c>
      <c r="C223" s="21" t="s">
        <v>329</v>
      </c>
      <c r="D223" s="19">
        <v>151</v>
      </c>
      <c r="E223" s="19">
        <v>101</v>
      </c>
      <c r="F223" s="19">
        <v>50</v>
      </c>
      <c r="G223" s="19">
        <v>0</v>
      </c>
      <c r="H223" s="19">
        <v>0</v>
      </c>
    </row>
    <row r="224" spans="1:8" x14ac:dyDescent="0.3">
      <c r="A224" s="22"/>
      <c r="B224" s="20" t="s">
        <v>331</v>
      </c>
      <c r="C224" s="21" t="s">
        <v>329</v>
      </c>
      <c r="D224" s="19">
        <v>2</v>
      </c>
      <c r="E224" s="19">
        <v>0</v>
      </c>
      <c r="F224" s="19">
        <v>2</v>
      </c>
      <c r="G224" s="19">
        <v>0</v>
      </c>
      <c r="H224" s="19">
        <v>0</v>
      </c>
    </row>
    <row r="225" spans="1:8" x14ac:dyDescent="0.3">
      <c r="A225" s="22"/>
      <c r="B225" s="20" t="s">
        <v>332</v>
      </c>
      <c r="C225" s="21" t="s">
        <v>333</v>
      </c>
      <c r="D225" s="19">
        <v>1</v>
      </c>
      <c r="E225" s="19">
        <v>0</v>
      </c>
      <c r="F225" s="19">
        <v>1</v>
      </c>
      <c r="G225" s="19">
        <v>0</v>
      </c>
      <c r="H225" s="19">
        <v>0</v>
      </c>
    </row>
    <row r="226" spans="1:8" ht="39.6" x14ac:dyDescent="0.3">
      <c r="A226" s="22"/>
      <c r="B226" s="20" t="s">
        <v>334</v>
      </c>
      <c r="C226" s="21" t="s">
        <v>335</v>
      </c>
      <c r="D226" s="19">
        <v>1</v>
      </c>
      <c r="E226" s="19">
        <v>0</v>
      </c>
      <c r="F226" s="19">
        <v>1</v>
      </c>
      <c r="G226" s="19">
        <v>0</v>
      </c>
      <c r="H226" s="19">
        <v>0</v>
      </c>
    </row>
    <row r="227" spans="1:8" x14ac:dyDescent="0.3">
      <c r="A227" s="22"/>
      <c r="B227" s="20" t="s">
        <v>336</v>
      </c>
      <c r="C227" s="21" t="s">
        <v>335</v>
      </c>
      <c r="D227" s="19">
        <v>1</v>
      </c>
      <c r="E227" s="19">
        <v>1</v>
      </c>
      <c r="F227" s="19">
        <v>0</v>
      </c>
      <c r="G227" s="19">
        <v>0</v>
      </c>
      <c r="H227" s="19">
        <v>0</v>
      </c>
    </row>
    <row r="228" spans="1:8" x14ac:dyDescent="0.3">
      <c r="A228" s="22"/>
      <c r="B228" s="20" t="s">
        <v>337</v>
      </c>
      <c r="C228" s="21" t="s">
        <v>335</v>
      </c>
      <c r="D228" s="19">
        <v>3</v>
      </c>
      <c r="E228" s="19">
        <v>0</v>
      </c>
      <c r="F228" s="19">
        <v>3</v>
      </c>
      <c r="G228" s="19">
        <v>0</v>
      </c>
      <c r="H228" s="19">
        <v>0</v>
      </c>
    </row>
    <row r="229" spans="1:8" x14ac:dyDescent="0.3">
      <c r="A229" s="22"/>
      <c r="B229" s="20" t="s">
        <v>338</v>
      </c>
      <c r="C229" s="21" t="s">
        <v>335</v>
      </c>
      <c r="D229" s="19">
        <v>11</v>
      </c>
      <c r="E229" s="19">
        <v>0</v>
      </c>
      <c r="F229" s="19">
        <v>10</v>
      </c>
      <c r="G229" s="19">
        <v>1</v>
      </c>
      <c r="H229" s="19">
        <v>0</v>
      </c>
    </row>
    <row r="230" spans="1:8" x14ac:dyDescent="0.3">
      <c r="A230" s="22"/>
      <c r="B230" s="20" t="s">
        <v>339</v>
      </c>
      <c r="C230" s="21" t="s">
        <v>335</v>
      </c>
      <c r="D230" s="19">
        <v>2</v>
      </c>
      <c r="E230" s="19">
        <v>0</v>
      </c>
      <c r="F230" s="19">
        <v>2</v>
      </c>
      <c r="G230" s="19">
        <v>0</v>
      </c>
      <c r="H230" s="19">
        <v>0</v>
      </c>
    </row>
    <row r="231" spans="1:8" x14ac:dyDescent="0.3">
      <c r="A231" s="22"/>
      <c r="B231" s="20" t="s">
        <v>340</v>
      </c>
      <c r="C231" s="21" t="s">
        <v>341</v>
      </c>
      <c r="D231" s="19">
        <v>54</v>
      </c>
      <c r="E231" s="19">
        <v>0</v>
      </c>
      <c r="F231" s="19">
        <v>9</v>
      </c>
      <c r="G231" s="19">
        <v>9</v>
      </c>
      <c r="H231" s="19">
        <v>36</v>
      </c>
    </row>
    <row r="232" spans="1:8" ht="52.8" x14ac:dyDescent="0.3">
      <c r="A232" s="22"/>
      <c r="B232" s="20" t="s">
        <v>342</v>
      </c>
      <c r="C232" s="21" t="s">
        <v>343</v>
      </c>
      <c r="D232" s="19">
        <v>1</v>
      </c>
      <c r="E232" s="19">
        <v>1</v>
      </c>
      <c r="F232" s="19">
        <v>0</v>
      </c>
      <c r="G232" s="19">
        <v>0</v>
      </c>
      <c r="H232" s="19">
        <v>0</v>
      </c>
    </row>
    <row r="233" spans="1:8" ht="26.4" x14ac:dyDescent="0.3">
      <c r="A233" s="22"/>
      <c r="B233" s="20" t="s">
        <v>344</v>
      </c>
      <c r="C233" s="21" t="s">
        <v>345</v>
      </c>
      <c r="D233" s="19">
        <v>3</v>
      </c>
      <c r="E233" s="19">
        <v>1</v>
      </c>
      <c r="F233" s="19">
        <v>2</v>
      </c>
      <c r="G233" s="19">
        <v>0</v>
      </c>
      <c r="H233" s="19">
        <v>0</v>
      </c>
    </row>
    <row r="234" spans="1:8" x14ac:dyDescent="0.3">
      <c r="A234" s="22"/>
      <c r="B234" s="20" t="s">
        <v>346</v>
      </c>
      <c r="C234" s="21" t="s">
        <v>347</v>
      </c>
      <c r="D234" s="19">
        <v>9</v>
      </c>
      <c r="E234" s="19">
        <v>0</v>
      </c>
      <c r="F234" s="19">
        <v>5</v>
      </c>
      <c r="G234" s="19">
        <v>1</v>
      </c>
      <c r="H234" s="19">
        <v>3</v>
      </c>
    </row>
    <row r="235" spans="1:8" ht="26.4" x14ac:dyDescent="0.3">
      <c r="A235" s="22"/>
      <c r="B235" s="20" t="s">
        <v>348</v>
      </c>
      <c r="C235" s="21" t="s">
        <v>347</v>
      </c>
      <c r="D235" s="19">
        <v>16</v>
      </c>
      <c r="E235" s="19">
        <v>1</v>
      </c>
      <c r="F235" s="19">
        <v>10</v>
      </c>
      <c r="G235" s="19">
        <v>5</v>
      </c>
      <c r="H235" s="19">
        <v>0</v>
      </c>
    </row>
    <row r="236" spans="1:8" x14ac:dyDescent="0.3">
      <c r="A236" s="22"/>
      <c r="B236" s="20" t="s">
        <v>349</v>
      </c>
      <c r="C236" s="21" t="s">
        <v>347</v>
      </c>
      <c r="D236" s="19">
        <v>1</v>
      </c>
      <c r="E236" s="19">
        <v>0</v>
      </c>
      <c r="F236" s="19">
        <v>1</v>
      </c>
      <c r="G236" s="19">
        <v>0</v>
      </c>
      <c r="H236" s="19">
        <v>0</v>
      </c>
    </row>
    <row r="237" spans="1:8" x14ac:dyDescent="0.3">
      <c r="A237" s="22"/>
      <c r="B237" s="20" t="s">
        <v>350</v>
      </c>
      <c r="C237" s="21" t="s">
        <v>347</v>
      </c>
      <c r="D237" s="19">
        <v>11</v>
      </c>
      <c r="E237" s="19">
        <v>0</v>
      </c>
      <c r="F237" s="19">
        <v>6</v>
      </c>
      <c r="G237" s="19">
        <v>3</v>
      </c>
      <c r="H237" s="19">
        <v>2</v>
      </c>
    </row>
    <row r="238" spans="1:8" ht="39.6" x14ac:dyDescent="0.3">
      <c r="A238" s="22"/>
      <c r="B238" s="20" t="s">
        <v>351</v>
      </c>
      <c r="C238" s="21" t="s">
        <v>352</v>
      </c>
      <c r="D238" s="19">
        <v>4</v>
      </c>
      <c r="E238" s="19">
        <v>0</v>
      </c>
      <c r="F238" s="19">
        <v>2</v>
      </c>
      <c r="G238" s="19">
        <v>0</v>
      </c>
      <c r="H238" s="19">
        <v>2</v>
      </c>
    </row>
    <row r="239" spans="1:8" ht="52.8" x14ac:dyDescent="0.3">
      <c r="A239" s="22"/>
      <c r="B239" s="20" t="s">
        <v>353</v>
      </c>
      <c r="C239" s="21" t="s">
        <v>352</v>
      </c>
      <c r="D239" s="19">
        <v>1</v>
      </c>
      <c r="E239" s="19">
        <v>0</v>
      </c>
      <c r="F239" s="19">
        <v>0</v>
      </c>
      <c r="G239" s="19">
        <v>1</v>
      </c>
      <c r="H239" s="19">
        <v>0</v>
      </c>
    </row>
    <row r="240" spans="1:8" ht="39.6" x14ac:dyDescent="0.3">
      <c r="A240" s="22"/>
      <c r="B240" s="20" t="s">
        <v>354</v>
      </c>
      <c r="C240" s="21" t="s">
        <v>352</v>
      </c>
      <c r="D240" s="19">
        <v>1</v>
      </c>
      <c r="E240" s="19">
        <v>0</v>
      </c>
      <c r="F240" s="19">
        <v>0</v>
      </c>
      <c r="G240" s="19">
        <v>0</v>
      </c>
      <c r="H240" s="19">
        <v>1</v>
      </c>
    </row>
    <row r="241" spans="1:8" ht="26.4" x14ac:dyDescent="0.3">
      <c r="A241" s="22"/>
      <c r="B241" s="20" t="s">
        <v>355</v>
      </c>
      <c r="C241" s="21" t="s">
        <v>352</v>
      </c>
      <c r="D241" s="19">
        <v>2</v>
      </c>
      <c r="E241" s="19">
        <v>0</v>
      </c>
      <c r="F241" s="19">
        <v>1</v>
      </c>
      <c r="G241" s="19">
        <v>1</v>
      </c>
      <c r="H241" s="19">
        <v>0</v>
      </c>
    </row>
    <row r="242" spans="1:8" ht="39.6" x14ac:dyDescent="0.3">
      <c r="A242" s="22"/>
      <c r="B242" s="20" t="s">
        <v>356</v>
      </c>
      <c r="C242" s="21" t="s">
        <v>357</v>
      </c>
      <c r="D242" s="19">
        <v>1</v>
      </c>
      <c r="E242" s="19">
        <v>0</v>
      </c>
      <c r="F242" s="19">
        <v>0</v>
      </c>
      <c r="G242" s="19">
        <v>0</v>
      </c>
      <c r="H242" s="19">
        <v>1</v>
      </c>
    </row>
    <row r="243" spans="1:8" ht="39.6" x14ac:dyDescent="0.3">
      <c r="A243" s="22"/>
      <c r="B243" s="20" t="s">
        <v>358</v>
      </c>
      <c r="C243" s="21" t="s">
        <v>359</v>
      </c>
      <c r="D243" s="19">
        <v>2</v>
      </c>
      <c r="E243" s="19">
        <v>0</v>
      </c>
      <c r="F243" s="19">
        <v>0</v>
      </c>
      <c r="G243" s="19">
        <v>0</v>
      </c>
      <c r="H243" s="19">
        <v>2</v>
      </c>
    </row>
    <row r="244" spans="1:8" ht="39.6" x14ac:dyDescent="0.3">
      <c r="A244" s="22"/>
      <c r="B244" s="20" t="s">
        <v>360</v>
      </c>
      <c r="C244" s="21" t="s">
        <v>361</v>
      </c>
      <c r="D244" s="19">
        <v>4</v>
      </c>
      <c r="E244" s="19">
        <v>0</v>
      </c>
      <c r="F244" s="19">
        <v>1</v>
      </c>
      <c r="G244" s="19">
        <v>1</v>
      </c>
      <c r="H244" s="19">
        <v>2</v>
      </c>
    </row>
    <row r="245" spans="1:8" ht="39.6" x14ac:dyDescent="0.3">
      <c r="A245" s="22"/>
      <c r="B245" s="20" t="s">
        <v>362</v>
      </c>
      <c r="C245" s="21" t="s">
        <v>361</v>
      </c>
      <c r="D245" s="19">
        <v>2</v>
      </c>
      <c r="E245" s="19">
        <v>0</v>
      </c>
      <c r="F245" s="19">
        <v>0</v>
      </c>
      <c r="G245" s="19">
        <v>2</v>
      </c>
      <c r="H245" s="19">
        <v>0</v>
      </c>
    </row>
    <row r="246" spans="1:8" ht="52.8" x14ac:dyDescent="0.3">
      <c r="A246" s="22"/>
      <c r="B246" s="20" t="s">
        <v>363</v>
      </c>
      <c r="C246" s="21" t="s">
        <v>361</v>
      </c>
      <c r="D246" s="19">
        <v>4</v>
      </c>
      <c r="E246" s="19">
        <v>0</v>
      </c>
      <c r="F246" s="19">
        <v>0</v>
      </c>
      <c r="G246" s="19">
        <v>0</v>
      </c>
      <c r="H246" s="19">
        <v>4</v>
      </c>
    </row>
    <row r="247" spans="1:8" ht="26.4" x14ac:dyDescent="0.3">
      <c r="A247" s="22"/>
      <c r="B247" s="20" t="s">
        <v>364</v>
      </c>
      <c r="C247" s="21" t="s">
        <v>361</v>
      </c>
      <c r="D247" s="19">
        <v>1</v>
      </c>
      <c r="E247" s="19">
        <v>0</v>
      </c>
      <c r="F247" s="19">
        <v>1</v>
      </c>
      <c r="G247" s="19">
        <v>0</v>
      </c>
      <c r="H247" s="19">
        <v>0</v>
      </c>
    </row>
    <row r="248" spans="1:8" ht="26.4" x14ac:dyDescent="0.3">
      <c r="A248" s="22"/>
      <c r="B248" s="20" t="s">
        <v>365</v>
      </c>
      <c r="C248" s="21" t="s">
        <v>361</v>
      </c>
      <c r="D248" s="19">
        <v>4</v>
      </c>
      <c r="E248" s="19">
        <v>0</v>
      </c>
      <c r="F248" s="19">
        <v>3</v>
      </c>
      <c r="G248" s="19">
        <v>1</v>
      </c>
      <c r="H248" s="19">
        <v>0</v>
      </c>
    </row>
    <row r="249" spans="1:8" x14ac:dyDescent="0.3">
      <c r="A249" s="22"/>
      <c r="B249" s="20" t="s">
        <v>366</v>
      </c>
      <c r="C249" s="21" t="s">
        <v>361</v>
      </c>
      <c r="D249" s="19">
        <v>1</v>
      </c>
      <c r="E249" s="19">
        <v>0</v>
      </c>
      <c r="F249" s="19">
        <v>1</v>
      </c>
      <c r="G249" s="19">
        <v>0</v>
      </c>
      <c r="H249" s="19">
        <v>0</v>
      </c>
    </row>
    <row r="250" spans="1:8" x14ac:dyDescent="0.3">
      <c r="A250" s="22"/>
      <c r="B250" s="20" t="s">
        <v>367</v>
      </c>
      <c r="C250" s="21" t="s">
        <v>361</v>
      </c>
      <c r="D250" s="19">
        <v>20</v>
      </c>
      <c r="E250" s="19">
        <v>1</v>
      </c>
      <c r="F250" s="19">
        <v>9</v>
      </c>
      <c r="G250" s="19">
        <v>2</v>
      </c>
      <c r="H250" s="19">
        <v>8</v>
      </c>
    </row>
    <row r="251" spans="1:8" ht="26.4" x14ac:dyDescent="0.3">
      <c r="A251" s="22"/>
      <c r="B251" s="20" t="s">
        <v>368</v>
      </c>
      <c r="C251" s="21" t="s">
        <v>361</v>
      </c>
      <c r="D251" s="19">
        <v>1</v>
      </c>
      <c r="E251" s="19">
        <v>0</v>
      </c>
      <c r="F251" s="19">
        <v>1</v>
      </c>
      <c r="G251" s="19">
        <v>0</v>
      </c>
      <c r="H251" s="19">
        <v>0</v>
      </c>
    </row>
    <row r="252" spans="1:8" x14ac:dyDescent="0.3">
      <c r="A252" s="22"/>
      <c r="B252" s="20" t="s">
        <v>369</v>
      </c>
      <c r="C252" s="21" t="s">
        <v>361</v>
      </c>
      <c r="D252" s="19">
        <v>105</v>
      </c>
      <c r="E252" s="19">
        <v>3</v>
      </c>
      <c r="F252" s="19">
        <v>60</v>
      </c>
      <c r="G252" s="19">
        <v>40</v>
      </c>
      <c r="H252" s="19">
        <v>2</v>
      </c>
    </row>
    <row r="253" spans="1:8" ht="39.6" x14ac:dyDescent="0.3">
      <c r="A253" s="22"/>
      <c r="B253" s="20" t="s">
        <v>370</v>
      </c>
      <c r="C253" s="21" t="s">
        <v>361</v>
      </c>
      <c r="D253" s="19">
        <v>12</v>
      </c>
      <c r="E253" s="19">
        <v>0</v>
      </c>
      <c r="F253" s="19">
        <v>8</v>
      </c>
      <c r="G253" s="19">
        <v>4</v>
      </c>
      <c r="H253" s="19">
        <v>0</v>
      </c>
    </row>
    <row r="254" spans="1:8" x14ac:dyDescent="0.3">
      <c r="A254" s="22"/>
      <c r="B254" s="20" t="s">
        <v>371</v>
      </c>
      <c r="C254" s="21" t="s">
        <v>361</v>
      </c>
      <c r="D254" s="19">
        <v>2</v>
      </c>
      <c r="E254" s="19">
        <v>0</v>
      </c>
      <c r="F254" s="19">
        <v>2</v>
      </c>
      <c r="G254" s="19">
        <v>0</v>
      </c>
      <c r="H254" s="19">
        <v>0</v>
      </c>
    </row>
    <row r="255" spans="1:8" ht="39.6" x14ac:dyDescent="0.3">
      <c r="A255" s="22"/>
      <c r="B255" s="20" t="s">
        <v>372</v>
      </c>
      <c r="C255" s="21" t="s">
        <v>361</v>
      </c>
      <c r="D255" s="19">
        <v>85</v>
      </c>
      <c r="E255" s="19">
        <v>8</v>
      </c>
      <c r="F255" s="19">
        <v>54</v>
      </c>
      <c r="G255" s="19">
        <v>17</v>
      </c>
      <c r="H255" s="19">
        <v>6</v>
      </c>
    </row>
    <row r="256" spans="1:8" ht="39.6" x14ac:dyDescent="0.3">
      <c r="A256" s="22"/>
      <c r="B256" s="20" t="s">
        <v>373</v>
      </c>
      <c r="C256" s="21" t="s">
        <v>361</v>
      </c>
      <c r="D256" s="19">
        <v>4</v>
      </c>
      <c r="E256" s="19">
        <v>0</v>
      </c>
      <c r="F256" s="19">
        <v>3</v>
      </c>
      <c r="G256" s="19">
        <v>1</v>
      </c>
      <c r="H256" s="19">
        <v>0</v>
      </c>
    </row>
    <row r="257" spans="1:8" ht="39.6" x14ac:dyDescent="0.3">
      <c r="A257" s="22"/>
      <c r="B257" s="20" t="s">
        <v>374</v>
      </c>
      <c r="C257" s="21" t="s">
        <v>361</v>
      </c>
      <c r="D257" s="19">
        <v>1</v>
      </c>
      <c r="E257" s="19">
        <v>0</v>
      </c>
      <c r="F257" s="19">
        <v>0</v>
      </c>
      <c r="G257" s="19">
        <v>0</v>
      </c>
      <c r="H257" s="19">
        <v>1</v>
      </c>
    </row>
    <row r="258" spans="1:8" x14ac:dyDescent="0.3">
      <c r="A258" s="22"/>
      <c r="B258" s="20" t="s">
        <v>375</v>
      </c>
      <c r="C258" s="21" t="s">
        <v>376</v>
      </c>
      <c r="D258" s="19">
        <v>8</v>
      </c>
      <c r="E258" s="19">
        <v>1</v>
      </c>
      <c r="F258" s="19">
        <v>5</v>
      </c>
      <c r="G258" s="19">
        <v>1</v>
      </c>
      <c r="H258" s="19">
        <v>1</v>
      </c>
    </row>
    <row r="259" spans="1:8" x14ac:dyDescent="0.3">
      <c r="A259" s="22"/>
      <c r="B259" s="20" t="s">
        <v>377</v>
      </c>
      <c r="C259" s="21" t="s">
        <v>378</v>
      </c>
      <c r="D259" s="19">
        <v>3</v>
      </c>
      <c r="E259" s="19">
        <v>0</v>
      </c>
      <c r="F259" s="19">
        <v>1</v>
      </c>
      <c r="G259" s="19">
        <v>0</v>
      </c>
      <c r="H259" s="19">
        <v>2</v>
      </c>
    </row>
    <row r="260" spans="1:8" x14ac:dyDescent="0.3">
      <c r="A260" s="22"/>
      <c r="B260" s="20" t="s">
        <v>379</v>
      </c>
      <c r="C260" s="21" t="s">
        <v>378</v>
      </c>
      <c r="D260" s="19">
        <v>27</v>
      </c>
      <c r="E260" s="19">
        <v>0</v>
      </c>
      <c r="F260" s="19">
        <v>9</v>
      </c>
      <c r="G260" s="19">
        <v>11</v>
      </c>
      <c r="H260" s="19">
        <v>7</v>
      </c>
    </row>
    <row r="261" spans="1:8" x14ac:dyDescent="0.3">
      <c r="A261" s="22"/>
      <c r="B261" s="20" t="s">
        <v>380</v>
      </c>
      <c r="C261" s="21" t="s">
        <v>381</v>
      </c>
      <c r="D261" s="19">
        <v>27</v>
      </c>
      <c r="E261" s="19">
        <v>0</v>
      </c>
      <c r="F261" s="19">
        <v>25</v>
      </c>
      <c r="G261" s="19">
        <v>2</v>
      </c>
      <c r="H261" s="19">
        <v>0</v>
      </c>
    </row>
    <row r="262" spans="1:8" x14ac:dyDescent="0.3">
      <c r="A262" s="22"/>
      <c r="B262" s="20" t="s">
        <v>382</v>
      </c>
      <c r="C262" s="21" t="s">
        <v>381</v>
      </c>
      <c r="D262" s="19">
        <v>6</v>
      </c>
      <c r="E262" s="19">
        <v>0</v>
      </c>
      <c r="F262" s="19">
        <v>3</v>
      </c>
      <c r="G262" s="19">
        <v>2</v>
      </c>
      <c r="H262" s="19">
        <v>1</v>
      </c>
    </row>
    <row r="263" spans="1:8" ht="39.6" x14ac:dyDescent="0.3">
      <c r="A263" s="22"/>
      <c r="B263" s="20" t="s">
        <v>383</v>
      </c>
      <c r="C263" s="21" t="s">
        <v>384</v>
      </c>
      <c r="D263" s="19">
        <v>22</v>
      </c>
      <c r="E263" s="19">
        <v>2</v>
      </c>
      <c r="F263" s="19">
        <v>13</v>
      </c>
      <c r="G263" s="19">
        <v>0</v>
      </c>
      <c r="H263" s="19">
        <v>7</v>
      </c>
    </row>
    <row r="264" spans="1:8" ht="26.4" x14ac:dyDescent="0.3">
      <c r="A264" s="22"/>
      <c r="B264" s="20" t="s">
        <v>385</v>
      </c>
      <c r="C264" s="21" t="s">
        <v>386</v>
      </c>
      <c r="D264" s="19">
        <v>4</v>
      </c>
      <c r="E264" s="19">
        <v>0</v>
      </c>
      <c r="F264" s="19">
        <v>2</v>
      </c>
      <c r="G264" s="19">
        <v>2</v>
      </c>
      <c r="H264" s="19">
        <v>0</v>
      </c>
    </row>
    <row r="265" spans="1:8" ht="26.4" x14ac:dyDescent="0.3">
      <c r="A265" s="22"/>
      <c r="B265" s="20" t="s">
        <v>387</v>
      </c>
      <c r="C265" s="21" t="s">
        <v>386</v>
      </c>
      <c r="D265" s="19">
        <v>1</v>
      </c>
      <c r="E265" s="19">
        <v>0</v>
      </c>
      <c r="F265" s="19">
        <v>0</v>
      </c>
      <c r="G265" s="19">
        <v>0</v>
      </c>
      <c r="H265" s="19">
        <v>1</v>
      </c>
    </row>
    <row r="266" spans="1:8" ht="26.4" x14ac:dyDescent="0.3">
      <c r="A266" s="22"/>
      <c r="B266" s="20" t="s">
        <v>388</v>
      </c>
      <c r="C266" s="21" t="s">
        <v>386</v>
      </c>
      <c r="D266" s="19">
        <v>2</v>
      </c>
      <c r="E266" s="19">
        <v>0</v>
      </c>
      <c r="F266" s="19">
        <v>0</v>
      </c>
      <c r="G266" s="19">
        <v>0</v>
      </c>
      <c r="H266" s="19">
        <v>2</v>
      </c>
    </row>
    <row r="267" spans="1:8" ht="26.4" x14ac:dyDescent="0.3">
      <c r="A267" s="22"/>
      <c r="B267" s="20" t="s">
        <v>389</v>
      </c>
      <c r="C267" s="21" t="s">
        <v>386</v>
      </c>
      <c r="D267" s="19">
        <v>1</v>
      </c>
      <c r="E267" s="19">
        <v>0</v>
      </c>
      <c r="F267" s="19">
        <v>0</v>
      </c>
      <c r="G267" s="19">
        <v>0</v>
      </c>
      <c r="H267" s="19">
        <v>1</v>
      </c>
    </row>
    <row r="268" spans="1:8" ht="39.6" x14ac:dyDescent="0.3">
      <c r="A268" s="22"/>
      <c r="B268" s="20" t="s">
        <v>390</v>
      </c>
      <c r="C268" s="21" t="s">
        <v>386</v>
      </c>
      <c r="D268" s="19">
        <v>2</v>
      </c>
      <c r="E268" s="19">
        <v>0</v>
      </c>
      <c r="F268" s="19">
        <v>0</v>
      </c>
      <c r="G268" s="19">
        <v>0</v>
      </c>
      <c r="H268" s="19">
        <v>2</v>
      </c>
    </row>
    <row r="269" spans="1:8" x14ac:dyDescent="0.3">
      <c r="A269" s="22"/>
      <c r="B269" s="20" t="s">
        <v>391</v>
      </c>
      <c r="C269" s="21" t="s">
        <v>386</v>
      </c>
      <c r="D269" s="19">
        <v>15</v>
      </c>
      <c r="E269" s="19">
        <v>1</v>
      </c>
      <c r="F269" s="19">
        <v>8</v>
      </c>
      <c r="G269" s="19">
        <v>4</v>
      </c>
      <c r="H269" s="19">
        <v>2</v>
      </c>
    </row>
    <row r="270" spans="1:8" ht="26.4" x14ac:dyDescent="0.3">
      <c r="A270" s="22"/>
      <c r="B270" s="20" t="s">
        <v>392</v>
      </c>
      <c r="C270" s="21" t="s">
        <v>386</v>
      </c>
      <c r="D270" s="19">
        <v>1</v>
      </c>
      <c r="E270" s="19">
        <v>0</v>
      </c>
      <c r="F270" s="19">
        <v>0</v>
      </c>
      <c r="G270" s="19">
        <v>1</v>
      </c>
      <c r="H270" s="19">
        <v>0</v>
      </c>
    </row>
    <row r="271" spans="1:8" ht="26.4" x14ac:dyDescent="0.3">
      <c r="A271" s="22"/>
      <c r="B271" s="20" t="s">
        <v>393</v>
      </c>
      <c r="C271" s="21" t="s">
        <v>386</v>
      </c>
      <c r="D271" s="19">
        <v>13</v>
      </c>
      <c r="E271" s="19">
        <v>0</v>
      </c>
      <c r="F271" s="19">
        <v>9</v>
      </c>
      <c r="G271" s="19">
        <v>1</v>
      </c>
      <c r="H271" s="19">
        <v>3</v>
      </c>
    </row>
    <row r="272" spans="1:8" x14ac:dyDescent="0.3">
      <c r="A272" s="22"/>
      <c r="B272" s="20" t="s">
        <v>394</v>
      </c>
      <c r="C272" s="21" t="s">
        <v>395</v>
      </c>
      <c r="D272" s="19">
        <v>1</v>
      </c>
      <c r="E272" s="19">
        <v>1</v>
      </c>
      <c r="F272" s="19">
        <v>0</v>
      </c>
      <c r="G272" s="19">
        <v>0</v>
      </c>
      <c r="H272" s="19">
        <v>0</v>
      </c>
    </row>
    <row r="273" spans="1:8" x14ac:dyDescent="0.3">
      <c r="A273" s="22"/>
      <c r="B273" s="20" t="s">
        <v>396</v>
      </c>
      <c r="C273" s="21" t="s">
        <v>397</v>
      </c>
      <c r="D273" s="19">
        <v>1</v>
      </c>
      <c r="E273" s="19">
        <v>0</v>
      </c>
      <c r="F273" s="19">
        <v>0</v>
      </c>
      <c r="G273" s="19">
        <v>0</v>
      </c>
      <c r="H273" s="19">
        <v>1</v>
      </c>
    </row>
    <row r="274" spans="1:8" ht="92.4" x14ac:dyDescent="0.3">
      <c r="A274" s="22"/>
      <c r="B274" s="20" t="s">
        <v>398</v>
      </c>
      <c r="C274" s="21" t="s">
        <v>399</v>
      </c>
      <c r="D274" s="19">
        <v>9</v>
      </c>
      <c r="E274" s="19">
        <v>0</v>
      </c>
      <c r="F274" s="19">
        <v>0</v>
      </c>
      <c r="G274" s="19">
        <v>7</v>
      </c>
      <c r="H274" s="19">
        <v>2</v>
      </c>
    </row>
    <row r="275" spans="1:8" x14ac:dyDescent="0.3">
      <c r="A275" s="22"/>
      <c r="B275" s="20" t="s">
        <v>400</v>
      </c>
      <c r="C275" s="21" t="s">
        <v>401</v>
      </c>
      <c r="D275" s="19">
        <v>10</v>
      </c>
      <c r="E275" s="19">
        <v>0</v>
      </c>
      <c r="F275" s="19">
        <v>3</v>
      </c>
      <c r="G275" s="19">
        <v>6</v>
      </c>
      <c r="H275" s="19">
        <v>1</v>
      </c>
    </row>
    <row r="276" spans="1:8" ht="26.4" x14ac:dyDescent="0.3">
      <c r="A276" s="22"/>
      <c r="B276" s="20" t="s">
        <v>402</v>
      </c>
      <c r="C276" s="21" t="s">
        <v>401</v>
      </c>
      <c r="D276" s="19">
        <v>3</v>
      </c>
      <c r="E276" s="19">
        <v>0</v>
      </c>
      <c r="F276" s="19">
        <v>1</v>
      </c>
      <c r="G276" s="19">
        <v>0</v>
      </c>
      <c r="H276" s="19">
        <v>2</v>
      </c>
    </row>
    <row r="277" spans="1:8" x14ac:dyDescent="0.3">
      <c r="A277" s="22"/>
      <c r="B277" s="20" t="s">
        <v>403</v>
      </c>
      <c r="C277" s="21" t="s">
        <v>401</v>
      </c>
      <c r="D277" s="19">
        <v>4</v>
      </c>
      <c r="E277" s="19">
        <v>0</v>
      </c>
      <c r="F277" s="19">
        <v>0</v>
      </c>
      <c r="G277" s="19">
        <v>2</v>
      </c>
      <c r="H277" s="19">
        <v>2</v>
      </c>
    </row>
    <row r="278" spans="1:8" ht="52.8" x14ac:dyDescent="0.3">
      <c r="A278" s="22"/>
      <c r="B278" s="20" t="s">
        <v>404</v>
      </c>
      <c r="C278" s="21" t="s">
        <v>401</v>
      </c>
      <c r="D278" s="19">
        <v>1</v>
      </c>
      <c r="E278" s="19">
        <v>0</v>
      </c>
      <c r="F278" s="19">
        <v>0</v>
      </c>
      <c r="G278" s="19">
        <v>1</v>
      </c>
      <c r="H278" s="19">
        <v>0</v>
      </c>
    </row>
    <row r="279" spans="1:8" ht="52.8" x14ac:dyDescent="0.3">
      <c r="A279" s="22"/>
      <c r="B279" s="20" t="s">
        <v>405</v>
      </c>
      <c r="C279" s="21" t="s">
        <v>401</v>
      </c>
      <c r="D279" s="19">
        <v>2</v>
      </c>
      <c r="E279" s="19">
        <v>0</v>
      </c>
      <c r="F279" s="19">
        <v>0</v>
      </c>
      <c r="G279" s="19">
        <v>2</v>
      </c>
      <c r="H279" s="19">
        <v>0</v>
      </c>
    </row>
    <row r="280" spans="1:8" x14ac:dyDescent="0.3">
      <c r="A280" s="22"/>
      <c r="B280" s="20" t="s">
        <v>406</v>
      </c>
      <c r="C280" s="21" t="s">
        <v>401</v>
      </c>
      <c r="D280" s="19">
        <v>2</v>
      </c>
      <c r="E280" s="19">
        <v>0</v>
      </c>
      <c r="F280" s="19">
        <v>0</v>
      </c>
      <c r="G280" s="19">
        <v>0</v>
      </c>
      <c r="H280" s="19">
        <v>2</v>
      </c>
    </row>
    <row r="281" spans="1:8" ht="26.4" x14ac:dyDescent="0.3">
      <c r="A281" s="22"/>
      <c r="B281" s="20" t="s">
        <v>407</v>
      </c>
      <c r="C281" s="21" t="s">
        <v>408</v>
      </c>
      <c r="D281" s="19">
        <v>1</v>
      </c>
      <c r="E281" s="19">
        <v>0</v>
      </c>
      <c r="F281" s="19">
        <v>1</v>
      </c>
      <c r="G281" s="19">
        <v>0</v>
      </c>
      <c r="H281" s="19">
        <v>0</v>
      </c>
    </row>
    <row r="282" spans="1:8" ht="26.4" x14ac:dyDescent="0.3">
      <c r="A282" s="22"/>
      <c r="B282" s="20" t="s">
        <v>409</v>
      </c>
      <c r="C282" s="21" t="s">
        <v>408</v>
      </c>
      <c r="D282" s="19">
        <v>1</v>
      </c>
      <c r="E282" s="19">
        <v>0</v>
      </c>
      <c r="F282" s="19">
        <v>0</v>
      </c>
      <c r="G282" s="19">
        <v>0</v>
      </c>
      <c r="H282" s="19">
        <v>1</v>
      </c>
    </row>
    <row r="283" spans="1:8" ht="26.4" x14ac:dyDescent="0.3">
      <c r="A283" s="22"/>
      <c r="B283" s="20" t="s">
        <v>410</v>
      </c>
      <c r="C283" s="21" t="s">
        <v>408</v>
      </c>
      <c r="D283" s="19">
        <v>11</v>
      </c>
      <c r="E283" s="19">
        <v>2</v>
      </c>
      <c r="F283" s="19">
        <v>1</v>
      </c>
      <c r="G283" s="19">
        <v>1</v>
      </c>
      <c r="H283" s="19">
        <v>7</v>
      </c>
    </row>
    <row r="284" spans="1:8" x14ac:dyDescent="0.3">
      <c r="A284" s="22"/>
      <c r="B284" s="20" t="s">
        <v>411</v>
      </c>
      <c r="C284" s="21" t="s">
        <v>408</v>
      </c>
      <c r="D284" s="19">
        <v>1</v>
      </c>
      <c r="E284" s="19">
        <v>0</v>
      </c>
      <c r="F284" s="19">
        <v>1</v>
      </c>
      <c r="G284" s="19">
        <v>0</v>
      </c>
      <c r="H284" s="19">
        <v>0</v>
      </c>
    </row>
    <row r="285" spans="1:8" ht="39.6" x14ac:dyDescent="0.3">
      <c r="A285" s="22"/>
      <c r="B285" s="20" t="s">
        <v>412</v>
      </c>
      <c r="C285" s="21" t="s">
        <v>408</v>
      </c>
      <c r="D285" s="19">
        <v>1</v>
      </c>
      <c r="E285" s="19">
        <v>0</v>
      </c>
      <c r="F285" s="19">
        <v>0</v>
      </c>
      <c r="G285" s="19">
        <v>0</v>
      </c>
      <c r="H285" s="19">
        <v>1</v>
      </c>
    </row>
    <row r="286" spans="1:8" ht="39.6" x14ac:dyDescent="0.3">
      <c r="A286" s="22"/>
      <c r="B286" s="20" t="s">
        <v>413</v>
      </c>
      <c r="C286" s="21" t="s">
        <v>408</v>
      </c>
      <c r="D286" s="19">
        <v>2</v>
      </c>
      <c r="E286" s="19">
        <v>0</v>
      </c>
      <c r="F286" s="19">
        <v>0</v>
      </c>
      <c r="G286" s="19">
        <v>1</v>
      </c>
      <c r="H286" s="19">
        <v>1</v>
      </c>
    </row>
    <row r="287" spans="1:8" x14ac:dyDescent="0.3">
      <c r="A287" s="22"/>
      <c r="B287" s="20" t="s">
        <v>414</v>
      </c>
      <c r="C287" s="21" t="s">
        <v>415</v>
      </c>
      <c r="D287" s="19">
        <v>3</v>
      </c>
      <c r="E287" s="19">
        <v>0</v>
      </c>
      <c r="F287" s="19">
        <v>2</v>
      </c>
      <c r="G287" s="19">
        <v>1</v>
      </c>
      <c r="H287" s="19">
        <v>0</v>
      </c>
    </row>
    <row r="288" spans="1:8" ht="52.8" x14ac:dyDescent="0.3">
      <c r="A288" s="22"/>
      <c r="B288" s="20" t="s">
        <v>416</v>
      </c>
      <c r="C288" s="21" t="s">
        <v>417</v>
      </c>
      <c r="D288" s="19">
        <v>2</v>
      </c>
      <c r="E288" s="19">
        <v>2</v>
      </c>
      <c r="F288" s="19">
        <v>0</v>
      </c>
      <c r="G288" s="19">
        <v>0</v>
      </c>
      <c r="H288" s="19">
        <v>0</v>
      </c>
    </row>
    <row r="289" spans="1:8" ht="39.6" x14ac:dyDescent="0.3">
      <c r="A289" s="22"/>
      <c r="B289" s="20" t="s">
        <v>418</v>
      </c>
      <c r="C289" s="21" t="s">
        <v>419</v>
      </c>
      <c r="D289" s="19">
        <v>1</v>
      </c>
      <c r="E289" s="19">
        <v>0</v>
      </c>
      <c r="F289" s="19">
        <v>1</v>
      </c>
      <c r="G289" s="19">
        <v>0</v>
      </c>
      <c r="H289" s="19">
        <v>0</v>
      </c>
    </row>
    <row r="290" spans="1:8" x14ac:dyDescent="0.3">
      <c r="A290" s="22"/>
      <c r="B290" s="20" t="s">
        <v>420</v>
      </c>
      <c r="C290" s="21" t="s">
        <v>419</v>
      </c>
      <c r="D290" s="19">
        <v>1</v>
      </c>
      <c r="E290" s="19">
        <v>0</v>
      </c>
      <c r="F290" s="19">
        <v>0</v>
      </c>
      <c r="G290" s="19">
        <v>0</v>
      </c>
      <c r="H290" s="19">
        <v>1</v>
      </c>
    </row>
    <row r="291" spans="1:8" ht="52.8" x14ac:dyDescent="0.3">
      <c r="A291" s="22"/>
      <c r="B291" s="20" t="s">
        <v>421</v>
      </c>
      <c r="C291" s="21" t="s">
        <v>419</v>
      </c>
      <c r="D291" s="19">
        <v>1</v>
      </c>
      <c r="E291" s="19">
        <v>0</v>
      </c>
      <c r="F291" s="19">
        <v>0</v>
      </c>
      <c r="G291" s="19">
        <v>1</v>
      </c>
      <c r="H291" s="19">
        <v>0</v>
      </c>
    </row>
    <row r="292" spans="1:8" x14ac:dyDescent="0.3">
      <c r="A292" s="22"/>
      <c r="B292" s="20" t="s">
        <v>422</v>
      </c>
      <c r="C292" s="21" t="s">
        <v>419</v>
      </c>
      <c r="D292" s="19">
        <v>1</v>
      </c>
      <c r="E292" s="19">
        <v>0</v>
      </c>
      <c r="F292" s="19">
        <v>1</v>
      </c>
      <c r="G292" s="19">
        <v>0</v>
      </c>
      <c r="H292" s="19">
        <v>0</v>
      </c>
    </row>
    <row r="293" spans="1:8" x14ac:dyDescent="0.3">
      <c r="A293" s="22"/>
      <c r="B293" s="20" t="s">
        <v>423</v>
      </c>
      <c r="C293" s="21" t="s">
        <v>424</v>
      </c>
      <c r="D293" s="19">
        <v>1</v>
      </c>
      <c r="E293" s="19">
        <v>0</v>
      </c>
      <c r="F293" s="19">
        <v>0</v>
      </c>
      <c r="G293" s="19">
        <v>1</v>
      </c>
      <c r="H293" s="19">
        <v>0</v>
      </c>
    </row>
    <row r="294" spans="1:8" x14ac:dyDescent="0.3">
      <c r="A294" s="22"/>
      <c r="B294" s="20" t="s">
        <v>425</v>
      </c>
      <c r="C294" s="21" t="s">
        <v>424</v>
      </c>
      <c r="D294" s="19">
        <v>2</v>
      </c>
      <c r="E294" s="19">
        <v>0</v>
      </c>
      <c r="F294" s="19">
        <v>0</v>
      </c>
      <c r="G294" s="19">
        <v>0</v>
      </c>
      <c r="H294" s="19">
        <v>2</v>
      </c>
    </row>
    <row r="295" spans="1:8" x14ac:dyDescent="0.3">
      <c r="A295" s="22"/>
      <c r="B295" s="20" t="s">
        <v>426</v>
      </c>
      <c r="C295" s="21" t="s">
        <v>427</v>
      </c>
      <c r="D295" s="19">
        <v>6</v>
      </c>
      <c r="E295" s="19">
        <v>0</v>
      </c>
      <c r="F295" s="19">
        <v>4</v>
      </c>
      <c r="G295" s="19">
        <v>2</v>
      </c>
      <c r="H295" s="19">
        <v>0</v>
      </c>
    </row>
    <row r="296" spans="1:8" x14ac:dyDescent="0.3">
      <c r="A296" s="22"/>
      <c r="B296" s="20" t="s">
        <v>428</v>
      </c>
      <c r="C296" s="21" t="s">
        <v>427</v>
      </c>
      <c r="D296" s="19">
        <v>6</v>
      </c>
      <c r="E296" s="19">
        <v>0</v>
      </c>
      <c r="F296" s="19">
        <v>2</v>
      </c>
      <c r="G296" s="19">
        <v>4</v>
      </c>
      <c r="H296" s="19">
        <v>0</v>
      </c>
    </row>
    <row r="297" spans="1:8" x14ac:dyDescent="0.3">
      <c r="A297" s="22"/>
      <c r="B297" s="20" t="s">
        <v>429</v>
      </c>
      <c r="C297" s="21" t="s">
        <v>427</v>
      </c>
      <c r="D297" s="19">
        <v>4</v>
      </c>
      <c r="E297" s="19">
        <v>1</v>
      </c>
      <c r="F297" s="19">
        <v>2</v>
      </c>
      <c r="G297" s="19">
        <v>1</v>
      </c>
      <c r="H297" s="19">
        <v>0</v>
      </c>
    </row>
    <row r="298" spans="1:8" x14ac:dyDescent="0.3">
      <c r="A298" s="22"/>
      <c r="B298" s="20" t="s">
        <v>430</v>
      </c>
      <c r="C298" s="21" t="s">
        <v>427</v>
      </c>
      <c r="D298" s="19">
        <v>3</v>
      </c>
      <c r="E298" s="19">
        <v>0</v>
      </c>
      <c r="F298" s="19">
        <v>3</v>
      </c>
      <c r="G298" s="19">
        <v>0</v>
      </c>
      <c r="H298" s="19">
        <v>0</v>
      </c>
    </row>
    <row r="299" spans="1:8" ht="26.4" x14ac:dyDescent="0.3">
      <c r="A299" s="22"/>
      <c r="B299" s="20" t="s">
        <v>431</v>
      </c>
      <c r="C299" s="21" t="s">
        <v>427</v>
      </c>
      <c r="D299" s="19">
        <v>1</v>
      </c>
      <c r="E299" s="19">
        <v>0</v>
      </c>
      <c r="F299" s="19">
        <v>0</v>
      </c>
      <c r="G299" s="19">
        <v>1</v>
      </c>
      <c r="H299" s="19">
        <v>0</v>
      </c>
    </row>
    <row r="300" spans="1:8" ht="26.4" x14ac:dyDescent="0.3">
      <c r="A300" s="22"/>
      <c r="B300" s="20" t="s">
        <v>432</v>
      </c>
      <c r="C300" s="21" t="s">
        <v>427</v>
      </c>
      <c r="D300" s="19">
        <v>18</v>
      </c>
      <c r="E300" s="19">
        <v>0</v>
      </c>
      <c r="F300" s="19">
        <v>18</v>
      </c>
      <c r="G300" s="19">
        <v>0</v>
      </c>
      <c r="H300" s="19">
        <v>0</v>
      </c>
    </row>
    <row r="301" spans="1:8" ht="26.4" x14ac:dyDescent="0.3">
      <c r="A301" s="22"/>
      <c r="B301" s="20" t="s">
        <v>433</v>
      </c>
      <c r="C301" s="21" t="s">
        <v>434</v>
      </c>
      <c r="D301" s="19">
        <v>2</v>
      </c>
      <c r="E301" s="19">
        <v>0</v>
      </c>
      <c r="F301" s="19">
        <v>1</v>
      </c>
      <c r="G301" s="19">
        <v>1</v>
      </c>
      <c r="H301" s="19">
        <v>0</v>
      </c>
    </row>
    <row r="302" spans="1:8" x14ac:dyDescent="0.3">
      <c r="A302" s="22"/>
      <c r="B302" s="20" t="s">
        <v>435</v>
      </c>
      <c r="C302" s="21" t="s">
        <v>434</v>
      </c>
      <c r="D302" s="19">
        <v>1</v>
      </c>
      <c r="E302" s="19">
        <v>0</v>
      </c>
      <c r="F302" s="19">
        <v>0</v>
      </c>
      <c r="G302" s="19">
        <v>1</v>
      </c>
      <c r="H302" s="19">
        <v>0</v>
      </c>
    </row>
    <row r="303" spans="1:8" x14ac:dyDescent="0.3">
      <c r="A303" s="22"/>
      <c r="B303" s="20" t="s">
        <v>436</v>
      </c>
      <c r="C303" s="21" t="s">
        <v>434</v>
      </c>
      <c r="D303" s="19">
        <v>4</v>
      </c>
      <c r="E303" s="19">
        <v>0</v>
      </c>
      <c r="F303" s="19">
        <v>3</v>
      </c>
      <c r="G303" s="19">
        <v>1</v>
      </c>
      <c r="H303" s="19">
        <v>0</v>
      </c>
    </row>
    <row r="304" spans="1:8" x14ac:dyDescent="0.3">
      <c r="A304" s="22"/>
      <c r="B304" s="20" t="s">
        <v>437</v>
      </c>
      <c r="C304" s="21" t="s">
        <v>438</v>
      </c>
      <c r="D304" s="19">
        <v>3</v>
      </c>
      <c r="E304" s="19">
        <v>0</v>
      </c>
      <c r="F304" s="19">
        <v>3</v>
      </c>
      <c r="G304" s="19">
        <v>0</v>
      </c>
      <c r="H304" s="19">
        <v>0</v>
      </c>
    </row>
    <row r="305" spans="1:8" x14ac:dyDescent="0.3">
      <c r="A305" s="22"/>
      <c r="B305" s="20" t="s">
        <v>439</v>
      </c>
      <c r="C305" s="21" t="s">
        <v>438</v>
      </c>
      <c r="D305" s="19">
        <v>3</v>
      </c>
      <c r="E305" s="19">
        <v>0</v>
      </c>
      <c r="F305" s="19">
        <v>2</v>
      </c>
      <c r="G305" s="19">
        <v>0</v>
      </c>
      <c r="H305" s="19">
        <v>1</v>
      </c>
    </row>
    <row r="306" spans="1:8" x14ac:dyDescent="0.3">
      <c r="A306" s="22"/>
      <c r="B306" s="20" t="s">
        <v>440</v>
      </c>
      <c r="C306" s="21" t="s">
        <v>438</v>
      </c>
      <c r="D306" s="19">
        <v>1</v>
      </c>
      <c r="E306" s="19">
        <v>0</v>
      </c>
      <c r="F306" s="19">
        <v>0</v>
      </c>
      <c r="G306" s="19">
        <v>1</v>
      </c>
      <c r="H306" s="19">
        <v>0</v>
      </c>
    </row>
    <row r="307" spans="1:8" ht="39.6" x14ac:dyDescent="0.3">
      <c r="A307" s="22"/>
      <c r="B307" s="20" t="s">
        <v>441</v>
      </c>
      <c r="C307" s="21" t="s">
        <v>442</v>
      </c>
      <c r="D307" s="19">
        <v>3</v>
      </c>
      <c r="E307" s="19">
        <v>0</v>
      </c>
      <c r="F307" s="19">
        <v>2</v>
      </c>
      <c r="G307" s="19">
        <v>0</v>
      </c>
      <c r="H307" s="19">
        <v>1</v>
      </c>
    </row>
    <row r="308" spans="1:8" ht="39.6" x14ac:dyDescent="0.3">
      <c r="A308" s="22"/>
      <c r="B308" s="20" t="s">
        <v>443</v>
      </c>
      <c r="C308" s="21" t="s">
        <v>442</v>
      </c>
      <c r="D308" s="19">
        <v>22</v>
      </c>
      <c r="E308" s="19">
        <v>0</v>
      </c>
      <c r="F308" s="19">
        <v>14</v>
      </c>
      <c r="G308" s="19">
        <v>4</v>
      </c>
      <c r="H308" s="19">
        <v>4</v>
      </c>
    </row>
    <row r="309" spans="1:8" ht="52.8" x14ac:dyDescent="0.3">
      <c r="A309" s="22"/>
      <c r="B309" s="20" t="s">
        <v>444</v>
      </c>
      <c r="C309" s="21" t="s">
        <v>442</v>
      </c>
      <c r="D309" s="19">
        <v>7</v>
      </c>
      <c r="E309" s="19">
        <v>0</v>
      </c>
      <c r="F309" s="19">
        <v>3</v>
      </c>
      <c r="G309" s="19">
        <v>1</v>
      </c>
      <c r="H309" s="19">
        <v>3</v>
      </c>
    </row>
    <row r="310" spans="1:8" ht="52.8" x14ac:dyDescent="0.3">
      <c r="A310" s="22"/>
      <c r="B310" s="20" t="s">
        <v>445</v>
      </c>
      <c r="C310" s="21" t="s">
        <v>442</v>
      </c>
      <c r="D310" s="19">
        <v>2</v>
      </c>
      <c r="E310" s="19">
        <v>0</v>
      </c>
      <c r="F310" s="19">
        <v>0</v>
      </c>
      <c r="G310" s="19">
        <v>0</v>
      </c>
      <c r="H310" s="19">
        <v>2</v>
      </c>
    </row>
    <row r="311" spans="1:8" x14ac:dyDescent="0.3">
      <c r="A311" s="22"/>
      <c r="B311" s="20" t="s">
        <v>446</v>
      </c>
      <c r="C311" s="21" t="s">
        <v>447</v>
      </c>
      <c r="D311" s="19">
        <v>1</v>
      </c>
      <c r="E311" s="19">
        <v>0</v>
      </c>
      <c r="F311" s="19">
        <v>0</v>
      </c>
      <c r="G311" s="19">
        <v>1</v>
      </c>
      <c r="H311" s="19">
        <v>0</v>
      </c>
    </row>
    <row r="312" spans="1:8" x14ac:dyDescent="0.3">
      <c r="A312" s="22"/>
      <c r="B312" s="20" t="s">
        <v>448</v>
      </c>
      <c r="C312" s="21" t="s">
        <v>449</v>
      </c>
      <c r="D312" s="19">
        <v>2</v>
      </c>
      <c r="E312" s="19">
        <v>0</v>
      </c>
      <c r="F312" s="19">
        <v>2</v>
      </c>
      <c r="G312" s="19">
        <v>0</v>
      </c>
      <c r="H312" s="19">
        <v>0</v>
      </c>
    </row>
    <row r="313" spans="1:8" ht="39.6" x14ac:dyDescent="0.3">
      <c r="A313" s="22"/>
      <c r="B313" s="20" t="s">
        <v>450</v>
      </c>
      <c r="C313" s="21" t="s">
        <v>449</v>
      </c>
      <c r="D313" s="19">
        <v>1</v>
      </c>
      <c r="E313" s="19">
        <v>0</v>
      </c>
      <c r="F313" s="19">
        <v>1</v>
      </c>
      <c r="G313" s="19">
        <v>0</v>
      </c>
      <c r="H313" s="19">
        <v>0</v>
      </c>
    </row>
    <row r="314" spans="1:8" ht="26.4" x14ac:dyDescent="0.3">
      <c r="A314" s="22"/>
      <c r="B314" s="20" t="s">
        <v>451</v>
      </c>
      <c r="C314" s="21" t="s">
        <v>452</v>
      </c>
      <c r="D314" s="19">
        <v>1</v>
      </c>
      <c r="E314" s="19">
        <v>0</v>
      </c>
      <c r="F314" s="19">
        <v>0</v>
      </c>
      <c r="G314" s="19">
        <v>0</v>
      </c>
      <c r="H314" s="19">
        <v>1</v>
      </c>
    </row>
    <row r="315" spans="1:8" ht="26.4" x14ac:dyDescent="0.3">
      <c r="A315" s="22"/>
      <c r="B315" s="20" t="s">
        <v>453</v>
      </c>
      <c r="C315" s="21" t="s">
        <v>454</v>
      </c>
      <c r="D315" s="19">
        <v>1</v>
      </c>
      <c r="E315" s="19">
        <v>1</v>
      </c>
      <c r="F315" s="19">
        <v>0</v>
      </c>
      <c r="G315" s="19">
        <v>0</v>
      </c>
      <c r="H315" s="19">
        <v>0</v>
      </c>
    </row>
    <row r="316" spans="1:8" x14ac:dyDescent="0.3">
      <c r="A316" s="22"/>
      <c r="B316" s="20" t="s">
        <v>455</v>
      </c>
      <c r="C316" s="21" t="s">
        <v>456</v>
      </c>
      <c r="D316" s="19">
        <v>5</v>
      </c>
      <c r="E316" s="19">
        <v>0</v>
      </c>
      <c r="F316" s="19">
        <v>5</v>
      </c>
      <c r="G316" s="19">
        <v>0</v>
      </c>
      <c r="H316" s="19">
        <v>0</v>
      </c>
    </row>
    <row r="317" spans="1:8" x14ac:dyDescent="0.3">
      <c r="A317" s="22"/>
      <c r="B317" s="20" t="s">
        <v>457</v>
      </c>
      <c r="C317" s="21" t="s">
        <v>456</v>
      </c>
      <c r="D317" s="19">
        <v>1</v>
      </c>
      <c r="E317" s="19">
        <v>0</v>
      </c>
      <c r="F317" s="19">
        <v>1</v>
      </c>
      <c r="G317" s="19">
        <v>0</v>
      </c>
      <c r="H317" s="19">
        <v>0</v>
      </c>
    </row>
    <row r="318" spans="1:8" x14ac:dyDescent="0.3">
      <c r="A318" s="22"/>
      <c r="B318" s="20" t="s">
        <v>458</v>
      </c>
      <c r="C318" s="21" t="s">
        <v>459</v>
      </c>
      <c r="D318" s="19">
        <v>1</v>
      </c>
      <c r="E318" s="19">
        <v>0</v>
      </c>
      <c r="F318" s="19">
        <v>0</v>
      </c>
      <c r="G318" s="19">
        <v>1</v>
      </c>
      <c r="H318" s="19">
        <v>0</v>
      </c>
    </row>
    <row r="319" spans="1:8" ht="26.4" x14ac:dyDescent="0.3">
      <c r="A319" s="22"/>
      <c r="B319" s="20" t="s">
        <v>460</v>
      </c>
      <c r="C319" s="21" t="s">
        <v>461</v>
      </c>
      <c r="D319" s="19">
        <v>1</v>
      </c>
      <c r="E319" s="19">
        <v>1</v>
      </c>
      <c r="F319" s="19">
        <v>0</v>
      </c>
      <c r="G319" s="19">
        <v>0</v>
      </c>
      <c r="H319" s="19">
        <v>0</v>
      </c>
    </row>
    <row r="320" spans="1:8" x14ac:dyDescent="0.3">
      <c r="A320" s="22"/>
      <c r="B320" s="20" t="s">
        <v>462</v>
      </c>
      <c r="C320" s="21" t="s">
        <v>463</v>
      </c>
      <c r="D320" s="19">
        <v>1</v>
      </c>
      <c r="E320" s="19">
        <v>0</v>
      </c>
      <c r="F320" s="19">
        <v>1</v>
      </c>
      <c r="G320" s="19">
        <v>0</v>
      </c>
      <c r="H320" s="19">
        <v>0</v>
      </c>
    </row>
    <row r="321" spans="1:8" x14ac:dyDescent="0.3">
      <c r="A321" s="22"/>
      <c r="B321" s="20" t="s">
        <v>464</v>
      </c>
      <c r="C321" s="21" t="s">
        <v>465</v>
      </c>
      <c r="D321" s="19">
        <v>1542</v>
      </c>
      <c r="E321" s="19">
        <v>1074</v>
      </c>
      <c r="F321" s="19">
        <v>468</v>
      </c>
      <c r="G321" s="19">
        <v>0</v>
      </c>
      <c r="H321" s="19">
        <v>0</v>
      </c>
    </row>
    <row r="322" spans="1:8" x14ac:dyDescent="0.3">
      <c r="A322" s="22"/>
      <c r="B322" s="20" t="s">
        <v>466</v>
      </c>
      <c r="C322" s="21" t="s">
        <v>467</v>
      </c>
      <c r="D322" s="19">
        <v>6</v>
      </c>
      <c r="E322" s="19">
        <v>0</v>
      </c>
      <c r="F322" s="19">
        <v>6</v>
      </c>
      <c r="G322" s="19">
        <v>0</v>
      </c>
      <c r="H322" s="19">
        <v>0</v>
      </c>
    </row>
    <row r="323" spans="1:8" ht="52.8" x14ac:dyDescent="0.3">
      <c r="A323" s="22"/>
      <c r="B323" s="20" t="s">
        <v>468</v>
      </c>
      <c r="C323" s="21" t="s">
        <v>469</v>
      </c>
      <c r="D323" s="19">
        <v>34</v>
      </c>
      <c r="E323" s="19">
        <v>0</v>
      </c>
      <c r="F323" s="19">
        <v>34</v>
      </c>
      <c r="G323" s="19">
        <v>0</v>
      </c>
      <c r="H323" s="19">
        <v>0</v>
      </c>
    </row>
    <row r="324" spans="1:8" ht="39.6" x14ac:dyDescent="0.3">
      <c r="A324" s="22"/>
      <c r="B324" s="20" t="s">
        <v>470</v>
      </c>
      <c r="C324" s="21" t="s">
        <v>469</v>
      </c>
      <c r="D324" s="19">
        <v>9</v>
      </c>
      <c r="E324" s="19">
        <v>0</v>
      </c>
      <c r="F324" s="19">
        <v>2</v>
      </c>
      <c r="G324" s="19">
        <v>7</v>
      </c>
      <c r="H324" s="19">
        <v>0</v>
      </c>
    </row>
    <row r="325" spans="1:8" ht="39.6" x14ac:dyDescent="0.3">
      <c r="A325" s="22"/>
      <c r="B325" s="20" t="s">
        <v>471</v>
      </c>
      <c r="C325" s="21" t="s">
        <v>469</v>
      </c>
      <c r="D325" s="19">
        <v>16</v>
      </c>
      <c r="E325" s="19">
        <v>0</v>
      </c>
      <c r="F325" s="19">
        <v>16</v>
      </c>
      <c r="G325" s="19">
        <v>0</v>
      </c>
      <c r="H325" s="19">
        <v>0</v>
      </c>
    </row>
    <row r="326" spans="1:8" ht="52.8" x14ac:dyDescent="0.3">
      <c r="A326" s="22"/>
      <c r="B326" s="20" t="s">
        <v>472</v>
      </c>
      <c r="C326" s="21" t="s">
        <v>469</v>
      </c>
      <c r="D326" s="19">
        <v>7</v>
      </c>
      <c r="E326" s="19">
        <v>0</v>
      </c>
      <c r="F326" s="19">
        <v>7</v>
      </c>
      <c r="G326" s="19">
        <v>0</v>
      </c>
      <c r="H326" s="19">
        <v>0</v>
      </c>
    </row>
    <row r="327" spans="1:8" ht="26.4" x14ac:dyDescent="0.3">
      <c r="A327" s="22"/>
      <c r="B327" s="20" t="s">
        <v>473</v>
      </c>
      <c r="C327" s="21" t="s">
        <v>469</v>
      </c>
      <c r="D327" s="19">
        <v>60</v>
      </c>
      <c r="E327" s="19">
        <v>4</v>
      </c>
      <c r="F327" s="19">
        <v>56</v>
      </c>
      <c r="G327" s="19">
        <v>0</v>
      </c>
      <c r="H327" s="19">
        <v>0</v>
      </c>
    </row>
    <row r="328" spans="1:8" ht="39.6" x14ac:dyDescent="0.3">
      <c r="A328" s="22"/>
      <c r="B328" s="20" t="s">
        <v>474</v>
      </c>
      <c r="C328" s="21" t="s">
        <v>469</v>
      </c>
      <c r="D328" s="19">
        <v>1</v>
      </c>
      <c r="E328" s="19">
        <v>0</v>
      </c>
      <c r="F328" s="19">
        <v>1</v>
      </c>
      <c r="G328" s="19">
        <v>0</v>
      </c>
      <c r="H328" s="19">
        <v>0</v>
      </c>
    </row>
    <row r="329" spans="1:8" x14ac:dyDescent="0.3">
      <c r="A329" s="22"/>
      <c r="B329" s="20" t="s">
        <v>475</v>
      </c>
      <c r="C329" s="21" t="s">
        <v>476</v>
      </c>
      <c r="D329" s="19">
        <v>1</v>
      </c>
      <c r="E329" s="19">
        <v>0</v>
      </c>
      <c r="F329" s="19">
        <v>0</v>
      </c>
      <c r="G329" s="19">
        <v>1</v>
      </c>
      <c r="H329" s="19">
        <v>0</v>
      </c>
    </row>
    <row r="330" spans="1:8" ht="39.6" x14ac:dyDescent="0.3">
      <c r="A330" s="22"/>
      <c r="B330" s="20" t="s">
        <v>477</v>
      </c>
      <c r="C330" s="21" t="s">
        <v>476</v>
      </c>
      <c r="D330" s="19">
        <v>2</v>
      </c>
      <c r="E330" s="19">
        <v>2</v>
      </c>
      <c r="F330" s="19">
        <v>0</v>
      </c>
      <c r="G330" s="19">
        <v>0</v>
      </c>
      <c r="H330" s="19">
        <v>0</v>
      </c>
    </row>
    <row r="331" spans="1:8" ht="39.6" x14ac:dyDescent="0.3">
      <c r="A331" s="22"/>
      <c r="B331" s="20" t="s">
        <v>478</v>
      </c>
      <c r="C331" s="21" t="s">
        <v>476</v>
      </c>
      <c r="D331" s="19">
        <v>1</v>
      </c>
      <c r="E331" s="19">
        <v>0</v>
      </c>
      <c r="F331" s="19">
        <v>1</v>
      </c>
      <c r="G331" s="19">
        <v>0</v>
      </c>
      <c r="H331" s="19">
        <v>0</v>
      </c>
    </row>
    <row r="332" spans="1:8" x14ac:dyDescent="0.3">
      <c r="A332" s="22"/>
      <c r="B332" s="20" t="s">
        <v>479</v>
      </c>
      <c r="C332" s="21" t="s">
        <v>476</v>
      </c>
      <c r="D332" s="19">
        <v>1</v>
      </c>
      <c r="E332" s="19">
        <v>0</v>
      </c>
      <c r="F332" s="19">
        <v>1</v>
      </c>
      <c r="G332" s="19">
        <v>0</v>
      </c>
      <c r="H332" s="19">
        <v>0</v>
      </c>
    </row>
    <row r="333" spans="1:8" ht="39.6" x14ac:dyDescent="0.3">
      <c r="A333" s="22"/>
      <c r="B333" s="20" t="s">
        <v>480</v>
      </c>
      <c r="C333" s="21" t="s">
        <v>481</v>
      </c>
      <c r="D333" s="19">
        <v>4</v>
      </c>
      <c r="E333" s="19">
        <v>0</v>
      </c>
      <c r="F333" s="19">
        <v>4</v>
      </c>
      <c r="G333" s="19">
        <v>0</v>
      </c>
      <c r="H333" s="19">
        <v>0</v>
      </c>
    </row>
    <row r="334" spans="1:8" ht="26.4" x14ac:dyDescent="0.3">
      <c r="A334" s="22"/>
      <c r="B334" s="20" t="s">
        <v>482</v>
      </c>
      <c r="C334" s="21" t="s">
        <v>483</v>
      </c>
      <c r="D334" s="19">
        <v>1</v>
      </c>
      <c r="E334" s="19">
        <v>1</v>
      </c>
      <c r="F334" s="19">
        <v>0</v>
      </c>
      <c r="G334" s="19">
        <v>0</v>
      </c>
      <c r="H334" s="19">
        <v>0</v>
      </c>
    </row>
    <row r="335" spans="1:8" ht="26.4" x14ac:dyDescent="0.3">
      <c r="A335" s="22"/>
      <c r="B335" s="20" t="s">
        <v>484</v>
      </c>
      <c r="C335" s="21" t="s">
        <v>485</v>
      </c>
      <c r="D335" s="19">
        <v>1</v>
      </c>
      <c r="E335" s="19">
        <v>0</v>
      </c>
      <c r="F335" s="19">
        <v>0</v>
      </c>
      <c r="G335" s="19">
        <v>0</v>
      </c>
      <c r="H335" s="19">
        <v>1</v>
      </c>
    </row>
    <row r="336" spans="1:8" x14ac:dyDescent="0.3">
      <c r="A336" s="22"/>
      <c r="B336" s="20" t="s">
        <v>486</v>
      </c>
      <c r="C336" s="21" t="s">
        <v>487</v>
      </c>
      <c r="D336" s="19">
        <v>29</v>
      </c>
      <c r="E336" s="19">
        <v>12</v>
      </c>
      <c r="F336" s="19">
        <v>12</v>
      </c>
      <c r="G336" s="19">
        <v>4</v>
      </c>
      <c r="H336" s="19">
        <v>1</v>
      </c>
    </row>
    <row r="337" spans="1:8" x14ac:dyDescent="0.3">
      <c r="A337" s="22"/>
      <c r="B337" s="20" t="s">
        <v>488</v>
      </c>
      <c r="C337" s="21" t="s">
        <v>487</v>
      </c>
      <c r="D337" s="19">
        <v>2</v>
      </c>
      <c r="E337" s="19">
        <v>0</v>
      </c>
      <c r="F337" s="19">
        <v>1</v>
      </c>
      <c r="G337" s="19">
        <v>1</v>
      </c>
      <c r="H337" s="19">
        <v>0</v>
      </c>
    </row>
    <row r="338" spans="1:8" x14ac:dyDescent="0.3">
      <c r="A338" s="22"/>
      <c r="B338" s="20" t="s">
        <v>489</v>
      </c>
      <c r="C338" s="21" t="s">
        <v>487</v>
      </c>
      <c r="D338" s="19">
        <v>200</v>
      </c>
      <c r="E338" s="19">
        <v>0</v>
      </c>
      <c r="F338" s="19">
        <v>158</v>
      </c>
      <c r="G338" s="19">
        <v>38</v>
      </c>
      <c r="H338" s="19">
        <v>4</v>
      </c>
    </row>
    <row r="339" spans="1:8" ht="26.4" x14ac:dyDescent="0.3">
      <c r="A339" s="22"/>
      <c r="B339" s="20" t="s">
        <v>490</v>
      </c>
      <c r="C339" s="21" t="s">
        <v>487</v>
      </c>
      <c r="D339" s="19">
        <v>108</v>
      </c>
      <c r="E339" s="19">
        <v>7</v>
      </c>
      <c r="F339" s="19">
        <v>50</v>
      </c>
      <c r="G339" s="19">
        <v>46</v>
      </c>
      <c r="H339" s="19">
        <v>5</v>
      </c>
    </row>
    <row r="340" spans="1:8" x14ac:dyDescent="0.3">
      <c r="A340" s="22"/>
      <c r="B340" s="20" t="s">
        <v>491</v>
      </c>
      <c r="C340" s="21" t="s">
        <v>492</v>
      </c>
      <c r="D340" s="19">
        <v>3</v>
      </c>
      <c r="E340" s="19">
        <v>2</v>
      </c>
      <c r="F340" s="19">
        <v>1</v>
      </c>
      <c r="G340" s="19">
        <v>0</v>
      </c>
      <c r="H340" s="19">
        <v>0</v>
      </c>
    </row>
    <row r="341" spans="1:8" x14ac:dyDescent="0.3">
      <c r="A341" s="22"/>
      <c r="B341" s="20" t="s">
        <v>493</v>
      </c>
      <c r="C341" s="21" t="s">
        <v>494</v>
      </c>
      <c r="D341" s="19">
        <v>1</v>
      </c>
      <c r="E341" s="19">
        <v>0</v>
      </c>
      <c r="F341" s="19">
        <v>0</v>
      </c>
      <c r="G341" s="19">
        <v>1</v>
      </c>
      <c r="H341" s="19">
        <v>0</v>
      </c>
    </row>
    <row r="342" spans="1:8" ht="26.4" x14ac:dyDescent="0.3">
      <c r="A342" s="22"/>
      <c r="B342" s="20" t="s">
        <v>495</v>
      </c>
      <c r="C342" s="21" t="s">
        <v>494</v>
      </c>
      <c r="D342" s="19">
        <v>2</v>
      </c>
      <c r="E342" s="19">
        <v>0</v>
      </c>
      <c r="F342" s="19">
        <v>2</v>
      </c>
      <c r="G342" s="19">
        <v>0</v>
      </c>
      <c r="H342" s="19">
        <v>0</v>
      </c>
    </row>
    <row r="343" spans="1:8" x14ac:dyDescent="0.3">
      <c r="A343" s="22"/>
      <c r="B343" s="20" t="s">
        <v>496</v>
      </c>
      <c r="C343" s="21" t="s">
        <v>494</v>
      </c>
      <c r="D343" s="19">
        <v>2</v>
      </c>
      <c r="E343" s="19">
        <v>1</v>
      </c>
      <c r="F343" s="19">
        <v>1</v>
      </c>
      <c r="G343" s="19">
        <v>0</v>
      </c>
      <c r="H343" s="19">
        <v>0</v>
      </c>
    </row>
    <row r="344" spans="1:8" ht="26.4" x14ac:dyDescent="0.3">
      <c r="A344" s="22"/>
      <c r="B344" s="20" t="s">
        <v>497</v>
      </c>
      <c r="C344" s="21" t="s">
        <v>494</v>
      </c>
      <c r="D344" s="19">
        <v>60</v>
      </c>
      <c r="E344" s="19">
        <v>0</v>
      </c>
      <c r="F344" s="19">
        <v>32</v>
      </c>
      <c r="G344" s="19">
        <v>20</v>
      </c>
      <c r="H344" s="19">
        <v>8</v>
      </c>
    </row>
    <row r="345" spans="1:8" ht="26.4" x14ac:dyDescent="0.3">
      <c r="A345" s="22"/>
      <c r="B345" s="20" t="s">
        <v>498</v>
      </c>
      <c r="C345" s="21" t="s">
        <v>499</v>
      </c>
      <c r="D345" s="19">
        <v>3</v>
      </c>
      <c r="E345" s="19">
        <v>0</v>
      </c>
      <c r="F345" s="19">
        <v>2</v>
      </c>
      <c r="G345" s="19">
        <v>0</v>
      </c>
      <c r="H345" s="19">
        <v>1</v>
      </c>
    </row>
    <row r="346" spans="1:8" x14ac:dyDescent="0.3">
      <c r="A346" s="22"/>
      <c r="B346" s="20" t="s">
        <v>500</v>
      </c>
      <c r="C346" s="21" t="s">
        <v>499</v>
      </c>
      <c r="D346" s="19">
        <v>5</v>
      </c>
      <c r="E346" s="19">
        <v>3</v>
      </c>
      <c r="F346" s="19">
        <v>2</v>
      </c>
      <c r="G346" s="19">
        <v>0</v>
      </c>
      <c r="H346" s="19">
        <v>0</v>
      </c>
    </row>
    <row r="347" spans="1:8" ht="26.4" x14ac:dyDescent="0.3">
      <c r="A347" s="22"/>
      <c r="B347" s="20" t="s">
        <v>501</v>
      </c>
      <c r="C347" s="21" t="s">
        <v>499</v>
      </c>
      <c r="D347" s="19">
        <v>28</v>
      </c>
      <c r="E347" s="19">
        <v>15</v>
      </c>
      <c r="F347" s="19">
        <v>13</v>
      </c>
      <c r="G347" s="19">
        <v>0</v>
      </c>
      <c r="H347" s="19">
        <v>0</v>
      </c>
    </row>
    <row r="348" spans="1:8" x14ac:dyDescent="0.3">
      <c r="A348" s="22"/>
      <c r="B348" s="20" t="s">
        <v>502</v>
      </c>
      <c r="C348" s="21" t="s">
        <v>503</v>
      </c>
      <c r="D348" s="19">
        <v>12</v>
      </c>
      <c r="E348" s="19">
        <v>1</v>
      </c>
      <c r="F348" s="19">
        <v>9</v>
      </c>
      <c r="G348" s="19">
        <v>1</v>
      </c>
      <c r="H348" s="19">
        <v>1</v>
      </c>
    </row>
    <row r="349" spans="1:8" ht="26.4" x14ac:dyDescent="0.3">
      <c r="A349" s="22"/>
      <c r="B349" s="20" t="s">
        <v>504</v>
      </c>
      <c r="C349" s="21" t="s">
        <v>503</v>
      </c>
      <c r="D349" s="19">
        <v>2</v>
      </c>
      <c r="E349" s="19">
        <v>0</v>
      </c>
      <c r="F349" s="19">
        <v>2</v>
      </c>
      <c r="G349" s="19">
        <v>0</v>
      </c>
      <c r="H349" s="19">
        <v>0</v>
      </c>
    </row>
    <row r="350" spans="1:8" ht="26.4" x14ac:dyDescent="0.3">
      <c r="A350" s="22"/>
      <c r="B350" s="20" t="s">
        <v>505</v>
      </c>
      <c r="C350" s="21" t="s">
        <v>506</v>
      </c>
      <c r="D350" s="19">
        <v>7</v>
      </c>
      <c r="E350" s="19">
        <v>0</v>
      </c>
      <c r="F350" s="19">
        <v>0</v>
      </c>
      <c r="G350" s="19">
        <v>6</v>
      </c>
      <c r="H350" s="19">
        <v>1</v>
      </c>
    </row>
    <row r="351" spans="1:8" ht="26.4" x14ac:dyDescent="0.3">
      <c r="A351" s="22"/>
      <c r="B351" s="20" t="s">
        <v>507</v>
      </c>
      <c r="C351" s="21" t="s">
        <v>508</v>
      </c>
      <c r="D351" s="19">
        <v>2</v>
      </c>
      <c r="E351" s="19">
        <v>0</v>
      </c>
      <c r="F351" s="19">
        <v>2</v>
      </c>
      <c r="G351" s="19">
        <v>0</v>
      </c>
      <c r="H351" s="19">
        <v>0</v>
      </c>
    </row>
    <row r="352" spans="1:8" ht="52.8" x14ac:dyDescent="0.3">
      <c r="A352" s="22"/>
      <c r="B352" s="20" t="s">
        <v>509</v>
      </c>
      <c r="C352" s="21" t="s">
        <v>510</v>
      </c>
      <c r="D352" s="19">
        <v>5</v>
      </c>
      <c r="E352" s="19">
        <v>0</v>
      </c>
      <c r="F352" s="19">
        <v>3</v>
      </c>
      <c r="G352" s="19">
        <v>1</v>
      </c>
      <c r="H352" s="19">
        <v>1</v>
      </c>
    </row>
    <row r="353" spans="1:8" x14ac:dyDescent="0.3">
      <c r="A353" s="22"/>
      <c r="B353" s="20" t="s">
        <v>511</v>
      </c>
      <c r="C353" s="21" t="s">
        <v>512</v>
      </c>
      <c r="D353" s="19">
        <v>205</v>
      </c>
      <c r="E353" s="19">
        <v>26</v>
      </c>
      <c r="F353" s="19">
        <v>131</v>
      </c>
      <c r="G353" s="19">
        <v>21</v>
      </c>
      <c r="H353" s="19">
        <v>27</v>
      </c>
    </row>
    <row r="354" spans="1:8" ht="52.8" x14ac:dyDescent="0.3">
      <c r="A354" s="22"/>
      <c r="B354" s="20" t="s">
        <v>513</v>
      </c>
      <c r="C354" s="21" t="s">
        <v>514</v>
      </c>
      <c r="D354" s="19">
        <v>1</v>
      </c>
      <c r="E354" s="19">
        <v>0</v>
      </c>
      <c r="F354" s="19">
        <v>1</v>
      </c>
      <c r="G354" s="19">
        <v>0</v>
      </c>
      <c r="H354" s="19">
        <v>0</v>
      </c>
    </row>
    <row r="355" spans="1:8" ht="26.4" x14ac:dyDescent="0.3">
      <c r="A355" s="22"/>
      <c r="B355" s="20" t="s">
        <v>515</v>
      </c>
      <c r="C355" s="21" t="s">
        <v>516</v>
      </c>
      <c r="D355" s="19">
        <v>17</v>
      </c>
      <c r="E355" s="19">
        <v>0</v>
      </c>
      <c r="F355" s="19">
        <v>11</v>
      </c>
      <c r="G355" s="19">
        <v>5</v>
      </c>
      <c r="H355" s="19">
        <v>1</v>
      </c>
    </row>
    <row r="356" spans="1:8" ht="52.8" x14ac:dyDescent="0.3">
      <c r="A356" s="22"/>
      <c r="B356" s="20" t="s">
        <v>517</v>
      </c>
      <c r="C356" s="21" t="s">
        <v>518</v>
      </c>
      <c r="D356" s="19">
        <v>11</v>
      </c>
      <c r="E356" s="19">
        <v>3</v>
      </c>
      <c r="F356" s="19">
        <v>6</v>
      </c>
      <c r="G356" s="19">
        <v>0</v>
      </c>
      <c r="H356" s="19">
        <v>2</v>
      </c>
    </row>
    <row r="357" spans="1:8" ht="39.6" x14ac:dyDescent="0.3">
      <c r="A357" s="22"/>
      <c r="B357" s="20" t="s">
        <v>519</v>
      </c>
      <c r="C357" s="21" t="s">
        <v>520</v>
      </c>
      <c r="D357" s="19">
        <v>2</v>
      </c>
      <c r="E357" s="19">
        <v>0</v>
      </c>
      <c r="F357" s="19">
        <v>0</v>
      </c>
      <c r="G357" s="19">
        <v>1</v>
      </c>
      <c r="H357" s="19">
        <v>1</v>
      </c>
    </row>
    <row r="358" spans="1:8" x14ac:dyDescent="0.3">
      <c r="A358" s="22"/>
      <c r="B358" s="20" t="s">
        <v>521</v>
      </c>
      <c r="C358" s="21" t="s">
        <v>522</v>
      </c>
      <c r="D358" s="19">
        <v>1</v>
      </c>
      <c r="E358" s="19">
        <v>0</v>
      </c>
      <c r="F358" s="19">
        <v>1</v>
      </c>
      <c r="G358" s="19">
        <v>0</v>
      </c>
      <c r="H358" s="19">
        <v>0</v>
      </c>
    </row>
    <row r="359" spans="1:8" ht="39.6" x14ac:dyDescent="0.3">
      <c r="A359" s="22"/>
      <c r="B359" s="20" t="s">
        <v>523</v>
      </c>
      <c r="C359" s="21" t="s">
        <v>522</v>
      </c>
      <c r="D359" s="19">
        <v>1</v>
      </c>
      <c r="E359" s="19">
        <v>0</v>
      </c>
      <c r="F359" s="19">
        <v>1</v>
      </c>
      <c r="G359" s="19">
        <v>0</v>
      </c>
      <c r="H359" s="19">
        <v>0</v>
      </c>
    </row>
    <row r="360" spans="1:8" x14ac:dyDescent="0.3">
      <c r="A360" s="22"/>
      <c r="B360" s="20" t="s">
        <v>340</v>
      </c>
      <c r="C360" s="21" t="s">
        <v>524</v>
      </c>
      <c r="D360" s="19">
        <v>9</v>
      </c>
      <c r="E360" s="19">
        <v>0</v>
      </c>
      <c r="F360" s="19">
        <v>9</v>
      </c>
      <c r="G360" s="19">
        <v>0</v>
      </c>
      <c r="H360" s="19">
        <v>0</v>
      </c>
    </row>
    <row r="361" spans="1:8" x14ac:dyDescent="0.3">
      <c r="A361" s="22"/>
      <c r="B361" s="20" t="s">
        <v>525</v>
      </c>
      <c r="C361" s="21" t="s">
        <v>524</v>
      </c>
      <c r="D361" s="19">
        <v>9</v>
      </c>
      <c r="E361" s="19">
        <v>1</v>
      </c>
      <c r="F361" s="19">
        <v>7</v>
      </c>
      <c r="G361" s="19">
        <v>1</v>
      </c>
      <c r="H361" s="19">
        <v>0</v>
      </c>
    </row>
    <row r="362" spans="1:8" x14ac:dyDescent="0.3">
      <c r="A362" s="22"/>
      <c r="B362" s="20" t="s">
        <v>526</v>
      </c>
      <c r="C362" s="21" t="s">
        <v>524</v>
      </c>
      <c r="D362" s="19">
        <v>346</v>
      </c>
      <c r="E362" s="19">
        <v>7</v>
      </c>
      <c r="F362" s="19">
        <v>78</v>
      </c>
      <c r="G362" s="19">
        <v>82</v>
      </c>
      <c r="H362" s="19">
        <v>179</v>
      </c>
    </row>
    <row r="363" spans="1:8" ht="52.8" x14ac:dyDescent="0.3">
      <c r="A363" s="22"/>
      <c r="B363" s="20" t="s">
        <v>527</v>
      </c>
      <c r="C363" s="21" t="s">
        <v>524</v>
      </c>
      <c r="D363" s="19">
        <v>1</v>
      </c>
      <c r="E363" s="19">
        <v>0</v>
      </c>
      <c r="F363" s="19">
        <v>1</v>
      </c>
      <c r="G363" s="19">
        <v>0</v>
      </c>
      <c r="H363" s="19">
        <v>0</v>
      </c>
    </row>
    <row r="364" spans="1:8" ht="66" x14ac:dyDescent="0.3">
      <c r="A364" s="22"/>
      <c r="B364" s="20" t="s">
        <v>528</v>
      </c>
      <c r="C364" s="21" t="s">
        <v>524</v>
      </c>
      <c r="D364" s="19">
        <v>1</v>
      </c>
      <c r="E364" s="19">
        <v>0</v>
      </c>
      <c r="F364" s="19">
        <v>0</v>
      </c>
      <c r="G364" s="19">
        <v>0</v>
      </c>
      <c r="H364" s="19">
        <v>1</v>
      </c>
    </row>
    <row r="365" spans="1:8" x14ac:dyDescent="0.3">
      <c r="A365" s="22"/>
      <c r="B365" s="20" t="s">
        <v>529</v>
      </c>
      <c r="C365" s="21" t="s">
        <v>530</v>
      </c>
      <c r="D365" s="19">
        <v>1</v>
      </c>
      <c r="E365" s="19">
        <v>0</v>
      </c>
      <c r="F365" s="19">
        <v>1</v>
      </c>
      <c r="G365" s="19">
        <v>0</v>
      </c>
      <c r="H365" s="19">
        <v>0</v>
      </c>
    </row>
    <row r="366" spans="1:8" ht="26.4" x14ac:dyDescent="0.3">
      <c r="A366" s="22"/>
      <c r="B366" s="20" t="s">
        <v>531</v>
      </c>
      <c r="C366" s="21" t="s">
        <v>530</v>
      </c>
      <c r="D366" s="19">
        <v>1</v>
      </c>
      <c r="E366" s="19">
        <v>0</v>
      </c>
      <c r="F366" s="19">
        <v>0</v>
      </c>
      <c r="G366" s="19">
        <v>0</v>
      </c>
      <c r="H366" s="19">
        <v>1</v>
      </c>
    </row>
    <row r="367" spans="1:8" ht="52.8" x14ac:dyDescent="0.3">
      <c r="A367" s="22"/>
      <c r="B367" s="20" t="s">
        <v>532</v>
      </c>
      <c r="C367" s="21" t="s">
        <v>533</v>
      </c>
      <c r="D367" s="19">
        <v>2</v>
      </c>
      <c r="E367" s="19">
        <v>0</v>
      </c>
      <c r="F367" s="19">
        <v>2</v>
      </c>
      <c r="G367" s="19">
        <v>0</v>
      </c>
      <c r="H367" s="19">
        <v>0</v>
      </c>
    </row>
    <row r="368" spans="1:8" ht="26.4" x14ac:dyDescent="0.3">
      <c r="A368" s="22"/>
      <c r="B368" s="20" t="s">
        <v>534</v>
      </c>
      <c r="C368" s="21" t="s">
        <v>533</v>
      </c>
      <c r="D368" s="19">
        <v>1</v>
      </c>
      <c r="E368" s="19">
        <v>1</v>
      </c>
      <c r="F368" s="19">
        <v>0</v>
      </c>
      <c r="G368" s="19">
        <v>0</v>
      </c>
      <c r="H368" s="19">
        <v>0</v>
      </c>
    </row>
    <row r="369" spans="1:8" x14ac:dyDescent="0.3">
      <c r="A369" s="22"/>
      <c r="B369" s="20" t="s">
        <v>535</v>
      </c>
      <c r="C369" s="21" t="s">
        <v>536</v>
      </c>
      <c r="D369" s="19">
        <v>2</v>
      </c>
      <c r="E369" s="19">
        <v>0</v>
      </c>
      <c r="F369" s="19">
        <v>0</v>
      </c>
      <c r="G369" s="19">
        <v>2</v>
      </c>
      <c r="H369" s="19">
        <v>0</v>
      </c>
    </row>
    <row r="370" spans="1:8" ht="79.2" x14ac:dyDescent="0.3">
      <c r="A370" s="22"/>
      <c r="B370" s="20" t="s">
        <v>537</v>
      </c>
      <c r="C370" s="21" t="s">
        <v>538</v>
      </c>
      <c r="D370" s="19">
        <v>1</v>
      </c>
      <c r="E370" s="19">
        <v>0</v>
      </c>
      <c r="F370" s="19">
        <v>0</v>
      </c>
      <c r="G370" s="19">
        <v>1</v>
      </c>
      <c r="H370" s="19">
        <v>0</v>
      </c>
    </row>
    <row r="371" spans="1:8" ht="39.6" x14ac:dyDescent="0.3">
      <c r="A371" s="22"/>
      <c r="B371" s="20" t="s">
        <v>539</v>
      </c>
      <c r="C371" s="21" t="s">
        <v>540</v>
      </c>
      <c r="D371" s="19">
        <v>4</v>
      </c>
      <c r="E371" s="19">
        <v>0</v>
      </c>
      <c r="F371" s="19">
        <v>4</v>
      </c>
      <c r="G371" s="19">
        <v>0</v>
      </c>
      <c r="H371" s="19">
        <v>0</v>
      </c>
    </row>
    <row r="372" spans="1:8" x14ac:dyDescent="0.3">
      <c r="A372" s="22"/>
      <c r="B372" s="20" t="s">
        <v>541</v>
      </c>
      <c r="C372" s="21" t="s">
        <v>542</v>
      </c>
      <c r="D372" s="19">
        <v>1</v>
      </c>
      <c r="E372" s="19">
        <v>0</v>
      </c>
      <c r="F372" s="19">
        <v>1</v>
      </c>
      <c r="G372" s="19">
        <v>0</v>
      </c>
      <c r="H372" s="19">
        <v>0</v>
      </c>
    </row>
    <row r="373" spans="1:8" ht="39.6" x14ac:dyDescent="0.3">
      <c r="A373" s="22"/>
      <c r="B373" s="20" t="s">
        <v>543</v>
      </c>
      <c r="C373" s="21" t="s">
        <v>544</v>
      </c>
      <c r="D373" s="19">
        <v>12</v>
      </c>
      <c r="E373" s="19">
        <v>2</v>
      </c>
      <c r="F373" s="19">
        <v>10</v>
      </c>
      <c r="G373" s="19">
        <v>0</v>
      </c>
      <c r="H373" s="19">
        <v>0</v>
      </c>
    </row>
    <row r="374" spans="1:8" ht="52.8" x14ac:dyDescent="0.3">
      <c r="A374" s="22"/>
      <c r="B374" s="20" t="s">
        <v>545</v>
      </c>
      <c r="C374" s="21" t="s">
        <v>544</v>
      </c>
      <c r="D374" s="19">
        <v>17</v>
      </c>
      <c r="E374" s="19">
        <v>0</v>
      </c>
      <c r="F374" s="19">
        <v>10</v>
      </c>
      <c r="G374" s="19">
        <v>7</v>
      </c>
      <c r="H374" s="19">
        <v>0</v>
      </c>
    </row>
    <row r="375" spans="1:8" ht="52.8" x14ac:dyDescent="0.3">
      <c r="A375" s="22"/>
      <c r="B375" s="20" t="s">
        <v>546</v>
      </c>
      <c r="C375" s="21" t="s">
        <v>547</v>
      </c>
      <c r="D375" s="19">
        <v>9</v>
      </c>
      <c r="E375" s="19">
        <v>0</v>
      </c>
      <c r="F375" s="19">
        <v>9</v>
      </c>
      <c r="G375" s="19">
        <v>0</v>
      </c>
      <c r="H375" s="19">
        <v>0</v>
      </c>
    </row>
    <row r="376" spans="1:8" ht="26.4" x14ac:dyDescent="0.3">
      <c r="A376" s="22"/>
      <c r="B376" s="20" t="s">
        <v>548</v>
      </c>
      <c r="C376" s="21" t="s">
        <v>549</v>
      </c>
      <c r="D376" s="19">
        <v>16</v>
      </c>
      <c r="E376" s="19">
        <v>11</v>
      </c>
      <c r="F376" s="19">
        <v>5</v>
      </c>
      <c r="G376" s="19">
        <v>0</v>
      </c>
      <c r="H376" s="19">
        <v>0</v>
      </c>
    </row>
    <row r="377" spans="1:8" x14ac:dyDescent="0.3">
      <c r="A377" s="22"/>
      <c r="B377" s="20" t="s">
        <v>550</v>
      </c>
      <c r="C377" s="21" t="s">
        <v>551</v>
      </c>
      <c r="D377" s="19">
        <v>30</v>
      </c>
      <c r="E377" s="19">
        <v>4</v>
      </c>
      <c r="F377" s="19">
        <v>18</v>
      </c>
      <c r="G377" s="19">
        <v>7</v>
      </c>
      <c r="H377" s="19">
        <v>1</v>
      </c>
    </row>
    <row r="378" spans="1:8" ht="52.8" x14ac:dyDescent="0.3">
      <c r="A378" s="22"/>
      <c r="B378" s="20" t="s">
        <v>552</v>
      </c>
      <c r="C378" s="21" t="s">
        <v>551</v>
      </c>
      <c r="D378" s="19">
        <v>8</v>
      </c>
      <c r="E378" s="19">
        <v>0</v>
      </c>
      <c r="F378" s="19">
        <v>5</v>
      </c>
      <c r="G378" s="19">
        <v>0</v>
      </c>
      <c r="H378" s="19">
        <v>3</v>
      </c>
    </row>
    <row r="379" spans="1:8" ht="52.8" x14ac:dyDescent="0.3">
      <c r="A379" s="22"/>
      <c r="B379" s="20" t="s">
        <v>553</v>
      </c>
      <c r="C379" s="21" t="s">
        <v>554</v>
      </c>
      <c r="D379" s="19">
        <v>4</v>
      </c>
      <c r="E379" s="19">
        <v>0</v>
      </c>
      <c r="F379" s="19">
        <v>4</v>
      </c>
      <c r="G379" s="19">
        <v>0</v>
      </c>
      <c r="H379" s="19">
        <v>0</v>
      </c>
    </row>
    <row r="380" spans="1:8" ht="26.4" x14ac:dyDescent="0.3">
      <c r="A380" s="22"/>
      <c r="B380" s="20" t="s">
        <v>555</v>
      </c>
      <c r="C380" s="21" t="s">
        <v>556</v>
      </c>
      <c r="D380" s="19">
        <v>1</v>
      </c>
      <c r="E380" s="19">
        <v>0</v>
      </c>
      <c r="F380" s="19">
        <v>1</v>
      </c>
      <c r="G380" s="19">
        <v>0</v>
      </c>
      <c r="H380" s="19">
        <v>0</v>
      </c>
    </row>
    <row r="381" spans="1:8" ht="39.6" x14ac:dyDescent="0.3">
      <c r="A381" s="22"/>
      <c r="B381" s="20" t="s">
        <v>557</v>
      </c>
      <c r="C381" s="21" t="s">
        <v>558</v>
      </c>
      <c r="D381" s="19">
        <v>5</v>
      </c>
      <c r="E381" s="19">
        <v>0</v>
      </c>
      <c r="F381" s="19">
        <v>2</v>
      </c>
      <c r="G381" s="19">
        <v>3</v>
      </c>
      <c r="H381" s="19">
        <v>0</v>
      </c>
    </row>
    <row r="382" spans="1:8" ht="52.8" x14ac:dyDescent="0.3">
      <c r="A382" s="22"/>
      <c r="B382" s="20" t="s">
        <v>559</v>
      </c>
      <c r="C382" s="21" t="s">
        <v>558</v>
      </c>
      <c r="D382" s="19">
        <v>1</v>
      </c>
      <c r="E382" s="19">
        <v>1</v>
      </c>
      <c r="F382" s="19">
        <v>0</v>
      </c>
      <c r="G382" s="19">
        <v>0</v>
      </c>
      <c r="H382" s="19">
        <v>0</v>
      </c>
    </row>
    <row r="383" spans="1:8" x14ac:dyDescent="0.3">
      <c r="A383" s="22"/>
      <c r="B383" s="20" t="s">
        <v>560</v>
      </c>
      <c r="C383" s="21" t="s">
        <v>561</v>
      </c>
      <c r="D383" s="19">
        <v>2</v>
      </c>
      <c r="E383" s="19">
        <v>0</v>
      </c>
      <c r="F383" s="19">
        <v>1</v>
      </c>
      <c r="G383" s="19">
        <v>1</v>
      </c>
      <c r="H383" s="19">
        <v>0</v>
      </c>
    </row>
    <row r="384" spans="1:8" x14ac:dyDescent="0.3">
      <c r="A384" s="22"/>
      <c r="B384" s="20" t="s">
        <v>562</v>
      </c>
      <c r="C384" s="21" t="s">
        <v>563</v>
      </c>
      <c r="D384" s="19">
        <v>5</v>
      </c>
      <c r="E384" s="19">
        <v>0</v>
      </c>
      <c r="F384" s="19">
        <v>5</v>
      </c>
      <c r="G384" s="19">
        <v>0</v>
      </c>
      <c r="H384" s="19">
        <v>0</v>
      </c>
    </row>
    <row r="385" spans="1:8" ht="26.4" x14ac:dyDescent="0.3">
      <c r="A385" s="22"/>
      <c r="B385" s="20" t="s">
        <v>564</v>
      </c>
      <c r="C385" s="21" t="s">
        <v>563</v>
      </c>
      <c r="D385" s="19">
        <v>1</v>
      </c>
      <c r="E385" s="19">
        <v>0</v>
      </c>
      <c r="F385" s="19">
        <v>1</v>
      </c>
      <c r="G385" s="19">
        <v>0</v>
      </c>
      <c r="H385" s="19">
        <v>0</v>
      </c>
    </row>
    <row r="386" spans="1:8" x14ac:dyDescent="0.3">
      <c r="A386" s="22"/>
      <c r="B386" s="20" t="s">
        <v>565</v>
      </c>
      <c r="C386" s="21" t="s">
        <v>566</v>
      </c>
      <c r="D386" s="19">
        <v>3</v>
      </c>
      <c r="E386" s="19">
        <v>2</v>
      </c>
      <c r="F386" s="19">
        <v>1</v>
      </c>
      <c r="G386" s="19">
        <v>0</v>
      </c>
      <c r="H386" s="19">
        <v>0</v>
      </c>
    </row>
    <row r="387" spans="1:8" x14ac:dyDescent="0.3">
      <c r="A387" s="22"/>
      <c r="B387" s="20" t="s">
        <v>567</v>
      </c>
      <c r="C387" s="21" t="s">
        <v>568</v>
      </c>
      <c r="D387" s="19">
        <v>4</v>
      </c>
      <c r="E387" s="19">
        <v>0</v>
      </c>
      <c r="F387" s="19">
        <v>4</v>
      </c>
      <c r="G387" s="19">
        <v>0</v>
      </c>
      <c r="H387" s="19">
        <v>0</v>
      </c>
    </row>
    <row r="388" spans="1:8" ht="39.6" x14ac:dyDescent="0.3">
      <c r="A388" s="22"/>
      <c r="B388" s="20" t="s">
        <v>569</v>
      </c>
      <c r="C388" s="21" t="s">
        <v>568</v>
      </c>
      <c r="D388" s="19">
        <v>98</v>
      </c>
      <c r="E388" s="19">
        <v>73</v>
      </c>
      <c r="F388" s="19">
        <v>22</v>
      </c>
      <c r="G388" s="19">
        <v>3</v>
      </c>
      <c r="H388" s="19">
        <v>0</v>
      </c>
    </row>
    <row r="389" spans="1:8" x14ac:dyDescent="0.3">
      <c r="A389" s="22"/>
      <c r="B389" s="20" t="s">
        <v>570</v>
      </c>
      <c r="C389" s="21" t="s">
        <v>568</v>
      </c>
      <c r="D389" s="19">
        <v>3</v>
      </c>
      <c r="E389" s="19">
        <v>0</v>
      </c>
      <c r="F389" s="19">
        <v>3</v>
      </c>
      <c r="G389" s="19">
        <v>0</v>
      </c>
      <c r="H389" s="19">
        <v>0</v>
      </c>
    </row>
    <row r="390" spans="1:8" x14ac:dyDescent="0.3">
      <c r="A390" s="22"/>
      <c r="B390" s="20" t="s">
        <v>571</v>
      </c>
      <c r="C390" s="21" t="s">
        <v>568</v>
      </c>
      <c r="D390" s="19">
        <v>9</v>
      </c>
      <c r="E390" s="19">
        <v>0</v>
      </c>
      <c r="F390" s="19">
        <v>9</v>
      </c>
      <c r="G390" s="19">
        <v>0</v>
      </c>
      <c r="H390" s="19">
        <v>0</v>
      </c>
    </row>
    <row r="391" spans="1:8" ht="26.4" x14ac:dyDescent="0.3">
      <c r="A391" s="22"/>
      <c r="B391" s="20" t="s">
        <v>572</v>
      </c>
      <c r="C391" s="21" t="s">
        <v>568</v>
      </c>
      <c r="D391" s="19">
        <v>3</v>
      </c>
      <c r="E391" s="19">
        <v>1</v>
      </c>
      <c r="F391" s="19">
        <v>2</v>
      </c>
      <c r="G391" s="19">
        <v>0</v>
      </c>
      <c r="H391" s="19">
        <v>0</v>
      </c>
    </row>
    <row r="392" spans="1:8" ht="26.4" x14ac:dyDescent="0.3">
      <c r="A392" s="22"/>
      <c r="B392" s="20" t="s">
        <v>573</v>
      </c>
      <c r="C392" s="21" t="s">
        <v>568</v>
      </c>
      <c r="D392" s="19">
        <v>314</v>
      </c>
      <c r="E392" s="19">
        <v>51</v>
      </c>
      <c r="F392" s="19">
        <v>239</v>
      </c>
      <c r="G392" s="19">
        <v>24</v>
      </c>
      <c r="H392" s="19">
        <v>0</v>
      </c>
    </row>
    <row r="393" spans="1:8" x14ac:dyDescent="0.3">
      <c r="A393" s="22"/>
      <c r="B393" s="20" t="s">
        <v>574</v>
      </c>
      <c r="C393" s="21" t="s">
        <v>575</v>
      </c>
      <c r="D393" s="19">
        <v>7</v>
      </c>
      <c r="E393" s="19">
        <v>0</v>
      </c>
      <c r="F393" s="19">
        <v>0</v>
      </c>
      <c r="G393" s="19">
        <v>7</v>
      </c>
      <c r="H393" s="19">
        <v>0</v>
      </c>
    </row>
    <row r="394" spans="1:8" x14ac:dyDescent="0.3">
      <c r="A394" s="22"/>
      <c r="B394" s="20" t="s">
        <v>576</v>
      </c>
      <c r="C394" s="21" t="s">
        <v>577</v>
      </c>
      <c r="D394" s="19">
        <v>201</v>
      </c>
      <c r="E394" s="19">
        <v>15</v>
      </c>
      <c r="F394" s="19">
        <v>149</v>
      </c>
      <c r="G394" s="19">
        <v>35</v>
      </c>
      <c r="H394" s="19">
        <v>2</v>
      </c>
    </row>
    <row r="395" spans="1:8" ht="26.4" x14ac:dyDescent="0.3">
      <c r="A395" s="22"/>
      <c r="B395" s="20" t="s">
        <v>578</v>
      </c>
      <c r="C395" s="21" t="s">
        <v>577</v>
      </c>
      <c r="D395" s="19">
        <v>23</v>
      </c>
      <c r="E395" s="19">
        <v>0</v>
      </c>
      <c r="F395" s="19">
        <v>22</v>
      </c>
      <c r="G395" s="19">
        <v>0</v>
      </c>
      <c r="H395" s="19">
        <v>1</v>
      </c>
    </row>
    <row r="396" spans="1:8" x14ac:dyDescent="0.3">
      <c r="A396" s="22"/>
      <c r="B396" s="20" t="s">
        <v>579</v>
      </c>
      <c r="C396" s="21" t="s">
        <v>577</v>
      </c>
      <c r="D396" s="19">
        <v>3</v>
      </c>
      <c r="E396" s="19">
        <v>0</v>
      </c>
      <c r="F396" s="19">
        <v>3</v>
      </c>
      <c r="G396" s="19">
        <v>0</v>
      </c>
      <c r="H396" s="19">
        <v>0</v>
      </c>
    </row>
    <row r="397" spans="1:8" ht="52.8" x14ac:dyDescent="0.3">
      <c r="A397" s="22"/>
      <c r="B397" s="20" t="s">
        <v>580</v>
      </c>
      <c r="C397" s="21" t="s">
        <v>577</v>
      </c>
      <c r="D397" s="19">
        <v>51</v>
      </c>
      <c r="E397" s="19">
        <v>0</v>
      </c>
      <c r="F397" s="19">
        <v>51</v>
      </c>
      <c r="G397" s="19">
        <v>0</v>
      </c>
      <c r="H397" s="19">
        <v>0</v>
      </c>
    </row>
    <row r="398" spans="1:8" x14ac:dyDescent="0.3">
      <c r="A398" s="22"/>
      <c r="B398" s="20" t="s">
        <v>581</v>
      </c>
      <c r="C398" s="21" t="s">
        <v>577</v>
      </c>
      <c r="D398" s="19">
        <v>8</v>
      </c>
      <c r="E398" s="19">
        <v>0</v>
      </c>
      <c r="F398" s="19">
        <v>5</v>
      </c>
      <c r="G398" s="19">
        <v>3</v>
      </c>
      <c r="H398" s="19">
        <v>0</v>
      </c>
    </row>
    <row r="399" spans="1:8" ht="26.4" x14ac:dyDescent="0.3">
      <c r="A399" s="22"/>
      <c r="B399" s="20" t="s">
        <v>582</v>
      </c>
      <c r="C399" s="21" t="s">
        <v>577</v>
      </c>
      <c r="D399" s="19">
        <v>1</v>
      </c>
      <c r="E399" s="19">
        <v>0</v>
      </c>
      <c r="F399" s="19">
        <v>0</v>
      </c>
      <c r="G399" s="19">
        <v>1</v>
      </c>
      <c r="H399" s="19">
        <v>0</v>
      </c>
    </row>
    <row r="400" spans="1:8" ht="26.4" x14ac:dyDescent="0.3">
      <c r="A400" s="22"/>
      <c r="B400" s="20" t="s">
        <v>583</v>
      </c>
      <c r="C400" s="21" t="s">
        <v>577</v>
      </c>
      <c r="D400" s="19">
        <v>33</v>
      </c>
      <c r="E400" s="19">
        <v>5</v>
      </c>
      <c r="F400" s="19">
        <v>28</v>
      </c>
      <c r="G400" s="19">
        <v>0</v>
      </c>
      <c r="H400" s="19">
        <v>0</v>
      </c>
    </row>
    <row r="401" spans="1:8" ht="26.4" x14ac:dyDescent="0.3">
      <c r="A401" s="22"/>
      <c r="B401" s="20" t="s">
        <v>584</v>
      </c>
      <c r="C401" s="21" t="s">
        <v>577</v>
      </c>
      <c r="D401" s="19">
        <v>14</v>
      </c>
      <c r="E401" s="19">
        <v>0</v>
      </c>
      <c r="F401" s="19">
        <v>14</v>
      </c>
      <c r="G401" s="19">
        <v>0</v>
      </c>
      <c r="H401" s="19">
        <v>0</v>
      </c>
    </row>
    <row r="402" spans="1:8" x14ac:dyDescent="0.3">
      <c r="A402" s="22"/>
      <c r="B402" s="20" t="s">
        <v>585</v>
      </c>
      <c r="C402" s="21" t="s">
        <v>577</v>
      </c>
      <c r="D402" s="19">
        <v>2</v>
      </c>
      <c r="E402" s="19">
        <v>0</v>
      </c>
      <c r="F402" s="19">
        <v>1</v>
      </c>
      <c r="G402" s="19">
        <v>0</v>
      </c>
      <c r="H402" s="19">
        <v>1</v>
      </c>
    </row>
    <row r="403" spans="1:8" ht="26.4" x14ac:dyDescent="0.3">
      <c r="A403" s="22"/>
      <c r="B403" s="20" t="s">
        <v>586</v>
      </c>
      <c r="C403" s="21" t="s">
        <v>587</v>
      </c>
      <c r="D403" s="19">
        <v>4</v>
      </c>
      <c r="E403" s="19">
        <v>0</v>
      </c>
      <c r="F403" s="19">
        <v>4</v>
      </c>
      <c r="G403" s="19">
        <v>0</v>
      </c>
      <c r="H403" s="19">
        <v>0</v>
      </c>
    </row>
    <row r="404" spans="1:8" x14ac:dyDescent="0.3">
      <c r="A404" s="22"/>
      <c r="B404" s="20" t="s">
        <v>588</v>
      </c>
      <c r="C404" s="21" t="s">
        <v>587</v>
      </c>
      <c r="D404" s="19">
        <v>1</v>
      </c>
      <c r="E404" s="19">
        <v>0</v>
      </c>
      <c r="F404" s="19">
        <v>1</v>
      </c>
      <c r="G404" s="19">
        <v>0</v>
      </c>
      <c r="H404" s="19">
        <v>0</v>
      </c>
    </row>
    <row r="405" spans="1:8" x14ac:dyDescent="0.3">
      <c r="A405" s="22"/>
      <c r="B405" s="20" t="s">
        <v>589</v>
      </c>
      <c r="C405" s="21" t="s">
        <v>590</v>
      </c>
      <c r="D405" s="19">
        <v>1</v>
      </c>
      <c r="E405" s="19">
        <v>0</v>
      </c>
      <c r="F405" s="19">
        <v>0</v>
      </c>
      <c r="G405" s="19">
        <v>1</v>
      </c>
      <c r="H405" s="19">
        <v>0</v>
      </c>
    </row>
    <row r="406" spans="1:8" x14ac:dyDescent="0.3">
      <c r="A406" s="22"/>
      <c r="B406" s="20" t="s">
        <v>591</v>
      </c>
      <c r="C406" s="21" t="s">
        <v>590</v>
      </c>
      <c r="D406" s="19">
        <v>5</v>
      </c>
      <c r="E406" s="19">
        <v>0</v>
      </c>
      <c r="F406" s="19">
        <v>5</v>
      </c>
      <c r="G406" s="19">
        <v>0</v>
      </c>
      <c r="H406" s="19">
        <v>0</v>
      </c>
    </row>
    <row r="407" spans="1:8" x14ac:dyDescent="0.3">
      <c r="A407" s="22"/>
      <c r="B407" s="20" t="s">
        <v>592</v>
      </c>
      <c r="C407" s="21" t="s">
        <v>593</v>
      </c>
      <c r="D407" s="19">
        <v>261</v>
      </c>
      <c r="E407" s="19">
        <v>117</v>
      </c>
      <c r="F407" s="19">
        <v>127</v>
      </c>
      <c r="G407" s="19">
        <v>17</v>
      </c>
      <c r="H407" s="19">
        <v>0</v>
      </c>
    </row>
    <row r="408" spans="1:8" x14ac:dyDescent="0.3">
      <c r="A408" s="22"/>
      <c r="B408" s="20" t="s">
        <v>594</v>
      </c>
      <c r="C408" s="21" t="s">
        <v>593</v>
      </c>
      <c r="D408" s="19">
        <v>7</v>
      </c>
      <c r="E408" s="19">
        <v>2</v>
      </c>
      <c r="F408" s="19">
        <v>5</v>
      </c>
      <c r="G408" s="19">
        <v>0</v>
      </c>
      <c r="H408" s="19">
        <v>0</v>
      </c>
    </row>
    <row r="409" spans="1:8" x14ac:dyDescent="0.3">
      <c r="A409" s="22"/>
      <c r="B409" s="20" t="s">
        <v>595</v>
      </c>
      <c r="C409" s="21" t="s">
        <v>596</v>
      </c>
      <c r="D409" s="19">
        <v>36</v>
      </c>
      <c r="E409" s="19">
        <v>3</v>
      </c>
      <c r="F409" s="19">
        <v>33</v>
      </c>
      <c r="G409" s="19">
        <v>0</v>
      </c>
      <c r="H409" s="19">
        <v>0</v>
      </c>
    </row>
    <row r="410" spans="1:8" x14ac:dyDescent="0.3">
      <c r="A410" s="22"/>
      <c r="B410" s="20" t="s">
        <v>597</v>
      </c>
      <c r="C410" s="21" t="s">
        <v>596</v>
      </c>
      <c r="D410" s="19">
        <v>14</v>
      </c>
      <c r="E410" s="19">
        <v>0</v>
      </c>
      <c r="F410" s="19">
        <v>14</v>
      </c>
      <c r="G410" s="19">
        <v>0</v>
      </c>
      <c r="H410" s="19">
        <v>0</v>
      </c>
    </row>
    <row r="411" spans="1:8" ht="39.6" x14ac:dyDescent="0.3">
      <c r="A411" s="22"/>
      <c r="B411" s="20" t="s">
        <v>598</v>
      </c>
      <c r="C411" s="21" t="s">
        <v>596</v>
      </c>
      <c r="D411" s="19">
        <v>5</v>
      </c>
      <c r="E411" s="19">
        <v>5</v>
      </c>
      <c r="F411" s="19">
        <v>0</v>
      </c>
      <c r="G411" s="19">
        <v>0</v>
      </c>
      <c r="H411" s="19">
        <v>0</v>
      </c>
    </row>
    <row r="412" spans="1:8" x14ac:dyDescent="0.3">
      <c r="A412" s="22"/>
      <c r="B412" s="20" t="s">
        <v>599</v>
      </c>
      <c r="C412" s="21" t="s">
        <v>596</v>
      </c>
      <c r="D412" s="19">
        <v>52</v>
      </c>
      <c r="E412" s="19">
        <v>43</v>
      </c>
      <c r="F412" s="19">
        <v>9</v>
      </c>
      <c r="G412" s="19">
        <v>0</v>
      </c>
      <c r="H412" s="19">
        <v>0</v>
      </c>
    </row>
    <row r="413" spans="1:8" x14ac:dyDescent="0.3">
      <c r="A413" s="22"/>
      <c r="B413" s="20" t="s">
        <v>600</v>
      </c>
      <c r="C413" s="21" t="s">
        <v>596</v>
      </c>
      <c r="D413" s="19">
        <v>1</v>
      </c>
      <c r="E413" s="19">
        <v>1</v>
      </c>
      <c r="F413" s="19">
        <v>0</v>
      </c>
      <c r="G413" s="19">
        <v>0</v>
      </c>
      <c r="H413" s="19">
        <v>0</v>
      </c>
    </row>
    <row r="414" spans="1:8" x14ac:dyDescent="0.3">
      <c r="A414" s="22"/>
      <c r="B414" s="20" t="s">
        <v>601</v>
      </c>
      <c r="C414" s="21" t="s">
        <v>596</v>
      </c>
      <c r="D414" s="19">
        <v>74</v>
      </c>
      <c r="E414" s="19">
        <v>9</v>
      </c>
      <c r="F414" s="19">
        <v>65</v>
      </c>
      <c r="G414" s="19">
        <v>0</v>
      </c>
      <c r="H414" s="19">
        <v>0</v>
      </c>
    </row>
    <row r="415" spans="1:8" ht="39.6" x14ac:dyDescent="0.3">
      <c r="A415" s="22"/>
      <c r="B415" s="20" t="s">
        <v>602</v>
      </c>
      <c r="C415" s="21" t="s">
        <v>603</v>
      </c>
      <c r="D415" s="19">
        <v>1</v>
      </c>
      <c r="E415" s="19">
        <v>0</v>
      </c>
      <c r="F415" s="19">
        <v>1</v>
      </c>
      <c r="G415" s="19">
        <v>0</v>
      </c>
      <c r="H415" s="19">
        <v>0</v>
      </c>
    </row>
    <row r="416" spans="1:8" ht="26.4" x14ac:dyDescent="0.3">
      <c r="A416" s="22"/>
      <c r="B416" s="20" t="s">
        <v>604</v>
      </c>
      <c r="C416" s="21" t="s">
        <v>603</v>
      </c>
      <c r="D416" s="19">
        <v>1</v>
      </c>
      <c r="E416" s="19">
        <v>1</v>
      </c>
      <c r="F416" s="19">
        <v>0</v>
      </c>
      <c r="G416" s="19">
        <v>0</v>
      </c>
      <c r="H416" s="19">
        <v>0</v>
      </c>
    </row>
    <row r="417" spans="1:8" x14ac:dyDescent="0.3">
      <c r="A417" s="22"/>
      <c r="B417" s="20" t="s">
        <v>605</v>
      </c>
      <c r="C417" s="21" t="s">
        <v>606</v>
      </c>
      <c r="D417" s="19">
        <v>75</v>
      </c>
      <c r="E417" s="19">
        <v>7</v>
      </c>
      <c r="F417" s="19">
        <v>23</v>
      </c>
      <c r="G417" s="19">
        <v>35</v>
      </c>
      <c r="H417" s="19">
        <v>10</v>
      </c>
    </row>
    <row r="418" spans="1:8" ht="26.4" x14ac:dyDescent="0.3">
      <c r="A418" s="22"/>
      <c r="B418" s="20" t="s">
        <v>607</v>
      </c>
      <c r="C418" s="21" t="s">
        <v>606</v>
      </c>
      <c r="D418" s="19">
        <v>1</v>
      </c>
      <c r="E418" s="19">
        <v>0</v>
      </c>
      <c r="F418" s="19">
        <v>1</v>
      </c>
      <c r="G418" s="19">
        <v>0</v>
      </c>
      <c r="H418" s="19">
        <v>0</v>
      </c>
    </row>
    <row r="419" spans="1:8" x14ac:dyDescent="0.3">
      <c r="A419" s="22"/>
      <c r="B419" s="20" t="s">
        <v>608</v>
      </c>
      <c r="C419" s="21" t="s">
        <v>606</v>
      </c>
      <c r="D419" s="19">
        <v>3</v>
      </c>
      <c r="E419" s="19">
        <v>0</v>
      </c>
      <c r="F419" s="19">
        <v>2</v>
      </c>
      <c r="G419" s="19">
        <v>1</v>
      </c>
      <c r="H419" s="19">
        <v>0</v>
      </c>
    </row>
    <row r="420" spans="1:8" ht="132" x14ac:dyDescent="0.3">
      <c r="A420" s="22"/>
      <c r="B420" s="20" t="s">
        <v>609</v>
      </c>
      <c r="C420" s="21" t="s">
        <v>610</v>
      </c>
      <c r="D420" s="19">
        <v>312</v>
      </c>
      <c r="E420" s="19">
        <v>268</v>
      </c>
      <c r="F420" s="19">
        <v>44</v>
      </c>
      <c r="G420" s="19">
        <v>0</v>
      </c>
      <c r="H420" s="19">
        <v>0</v>
      </c>
    </row>
    <row r="421" spans="1:8" ht="52.8" x14ac:dyDescent="0.3">
      <c r="A421" s="22"/>
      <c r="B421" s="20" t="s">
        <v>611</v>
      </c>
      <c r="C421" s="21" t="s">
        <v>610</v>
      </c>
      <c r="D421" s="19">
        <v>67</v>
      </c>
      <c r="E421" s="19">
        <v>50</v>
      </c>
      <c r="F421" s="19">
        <v>17</v>
      </c>
      <c r="G421" s="19">
        <v>0</v>
      </c>
      <c r="H421" s="19">
        <v>0</v>
      </c>
    </row>
    <row r="422" spans="1:8" ht="39.6" x14ac:dyDescent="0.3">
      <c r="A422" s="22"/>
      <c r="B422" s="20" t="s">
        <v>612</v>
      </c>
      <c r="C422" s="21" t="s">
        <v>613</v>
      </c>
      <c r="D422" s="19">
        <v>3</v>
      </c>
      <c r="E422" s="19">
        <v>3</v>
      </c>
      <c r="F422" s="19">
        <v>0</v>
      </c>
      <c r="G422" s="19">
        <v>0</v>
      </c>
      <c r="H422" s="19">
        <v>0</v>
      </c>
    </row>
    <row r="423" spans="1:8" x14ac:dyDescent="0.3">
      <c r="A423" s="22"/>
      <c r="B423" s="20" t="s">
        <v>614</v>
      </c>
      <c r="C423" s="21" t="s">
        <v>613</v>
      </c>
      <c r="D423" s="19">
        <v>1</v>
      </c>
      <c r="E423" s="19">
        <v>1</v>
      </c>
      <c r="F423" s="19">
        <v>0</v>
      </c>
      <c r="G423" s="19">
        <v>0</v>
      </c>
      <c r="H423" s="19">
        <v>0</v>
      </c>
    </row>
    <row r="424" spans="1:8" x14ac:dyDescent="0.3">
      <c r="A424" s="22"/>
      <c r="B424" s="20" t="s">
        <v>615</v>
      </c>
      <c r="C424" s="21" t="s">
        <v>613</v>
      </c>
      <c r="D424" s="19">
        <v>4</v>
      </c>
      <c r="E424" s="19">
        <v>0</v>
      </c>
      <c r="F424" s="19">
        <v>4</v>
      </c>
      <c r="G424" s="19">
        <v>0</v>
      </c>
      <c r="H424" s="19">
        <v>0</v>
      </c>
    </row>
    <row r="425" spans="1:8" x14ac:dyDescent="0.3">
      <c r="A425" s="22"/>
      <c r="B425" s="20" t="s">
        <v>616</v>
      </c>
      <c r="C425" s="21" t="s">
        <v>613</v>
      </c>
      <c r="D425" s="19">
        <v>18</v>
      </c>
      <c r="E425" s="19">
        <v>0</v>
      </c>
      <c r="F425" s="19">
        <v>18</v>
      </c>
      <c r="G425" s="19">
        <v>0</v>
      </c>
      <c r="H425" s="19">
        <v>0</v>
      </c>
    </row>
    <row r="426" spans="1:8" x14ac:dyDescent="0.3">
      <c r="A426" s="22"/>
      <c r="B426" s="20" t="s">
        <v>617</v>
      </c>
      <c r="C426" s="21" t="s">
        <v>613</v>
      </c>
      <c r="D426" s="19">
        <v>8</v>
      </c>
      <c r="E426" s="19">
        <v>0</v>
      </c>
      <c r="F426" s="19">
        <v>8</v>
      </c>
      <c r="G426" s="19">
        <v>0</v>
      </c>
      <c r="H426" s="19">
        <v>0</v>
      </c>
    </row>
    <row r="427" spans="1:8" x14ac:dyDescent="0.3">
      <c r="A427" s="22"/>
      <c r="B427" s="20" t="s">
        <v>618</v>
      </c>
      <c r="C427" s="21" t="s">
        <v>619</v>
      </c>
      <c r="D427" s="19">
        <v>70</v>
      </c>
      <c r="E427" s="19">
        <v>6</v>
      </c>
      <c r="F427" s="19">
        <v>16</v>
      </c>
      <c r="G427" s="19">
        <v>48</v>
      </c>
      <c r="H427" s="19">
        <v>0</v>
      </c>
    </row>
    <row r="428" spans="1:8" ht="39.6" x14ac:dyDescent="0.3">
      <c r="A428" s="22"/>
      <c r="B428" s="20" t="s">
        <v>620</v>
      </c>
      <c r="C428" s="21" t="s">
        <v>621</v>
      </c>
      <c r="D428" s="19">
        <v>5</v>
      </c>
      <c r="E428" s="19">
        <v>5</v>
      </c>
      <c r="F428" s="19">
        <v>0</v>
      </c>
      <c r="G428" s="19">
        <v>0</v>
      </c>
      <c r="H428" s="19">
        <v>0</v>
      </c>
    </row>
    <row r="429" spans="1:8" x14ac:dyDescent="0.3">
      <c r="A429" s="22"/>
      <c r="B429" s="20" t="s">
        <v>622</v>
      </c>
      <c r="C429" s="21" t="s">
        <v>621</v>
      </c>
      <c r="D429" s="19">
        <v>28</v>
      </c>
      <c r="E429" s="19">
        <v>8</v>
      </c>
      <c r="F429" s="19">
        <v>14</v>
      </c>
      <c r="G429" s="19">
        <v>6</v>
      </c>
      <c r="H429" s="19">
        <v>0</v>
      </c>
    </row>
    <row r="430" spans="1:8" x14ac:dyDescent="0.3">
      <c r="A430" s="22"/>
      <c r="B430" s="20" t="s">
        <v>623</v>
      </c>
      <c r="C430" s="21" t="s">
        <v>621</v>
      </c>
      <c r="D430" s="19">
        <v>39</v>
      </c>
      <c r="E430" s="19">
        <v>4</v>
      </c>
      <c r="F430" s="19">
        <v>35</v>
      </c>
      <c r="G430" s="19">
        <v>0</v>
      </c>
      <c r="H430" s="19">
        <v>0</v>
      </c>
    </row>
    <row r="431" spans="1:8" ht="26.4" x14ac:dyDescent="0.3">
      <c r="A431" s="22"/>
      <c r="B431" s="20" t="s">
        <v>624</v>
      </c>
      <c r="C431" s="21" t="s">
        <v>625</v>
      </c>
      <c r="D431" s="19">
        <v>263</v>
      </c>
      <c r="E431" s="19">
        <v>115</v>
      </c>
      <c r="F431" s="19">
        <v>143</v>
      </c>
      <c r="G431" s="19">
        <v>5</v>
      </c>
      <c r="H431" s="19">
        <v>0</v>
      </c>
    </row>
    <row r="432" spans="1:8" ht="26.4" x14ac:dyDescent="0.3">
      <c r="A432" s="22"/>
      <c r="B432" s="20" t="s">
        <v>626</v>
      </c>
      <c r="C432" s="21" t="s">
        <v>625</v>
      </c>
      <c r="D432" s="19">
        <v>40</v>
      </c>
      <c r="E432" s="19">
        <v>0</v>
      </c>
      <c r="F432" s="19">
        <v>26</v>
      </c>
      <c r="G432" s="19">
        <v>14</v>
      </c>
      <c r="H432" s="19">
        <v>0</v>
      </c>
    </row>
    <row r="433" spans="1:8" ht="39.6" x14ac:dyDescent="0.3">
      <c r="A433" s="22"/>
      <c r="B433" s="20" t="s">
        <v>627</v>
      </c>
      <c r="C433" s="21" t="s">
        <v>625</v>
      </c>
      <c r="D433" s="19">
        <v>154</v>
      </c>
      <c r="E433" s="19">
        <v>2</v>
      </c>
      <c r="F433" s="19">
        <v>127</v>
      </c>
      <c r="G433" s="19">
        <v>25</v>
      </c>
      <c r="H433" s="19">
        <v>0</v>
      </c>
    </row>
    <row r="434" spans="1:8" ht="39.6" x14ac:dyDescent="0.3">
      <c r="A434" s="22"/>
      <c r="B434" s="20" t="s">
        <v>628</v>
      </c>
      <c r="C434" s="21" t="s">
        <v>625</v>
      </c>
      <c r="D434" s="19">
        <v>377</v>
      </c>
      <c r="E434" s="19">
        <v>45</v>
      </c>
      <c r="F434" s="19">
        <v>286</v>
      </c>
      <c r="G434" s="19">
        <v>46</v>
      </c>
      <c r="H434" s="19">
        <v>0</v>
      </c>
    </row>
    <row r="435" spans="1:8" ht="26.4" x14ac:dyDescent="0.3">
      <c r="A435" s="22"/>
      <c r="B435" s="20" t="s">
        <v>629</v>
      </c>
      <c r="C435" s="21" t="s">
        <v>625</v>
      </c>
      <c r="D435" s="19">
        <v>20</v>
      </c>
      <c r="E435" s="19">
        <v>15</v>
      </c>
      <c r="F435" s="19">
        <v>5</v>
      </c>
      <c r="G435" s="19">
        <v>0</v>
      </c>
      <c r="H435" s="19">
        <v>0</v>
      </c>
    </row>
    <row r="436" spans="1:8" x14ac:dyDescent="0.3">
      <c r="A436" s="22"/>
      <c r="B436" s="20" t="s">
        <v>630</v>
      </c>
      <c r="C436" s="21" t="s">
        <v>631</v>
      </c>
      <c r="D436" s="19">
        <v>5</v>
      </c>
      <c r="E436" s="19">
        <v>1</v>
      </c>
      <c r="F436" s="19">
        <v>0</v>
      </c>
      <c r="G436" s="19">
        <v>3</v>
      </c>
      <c r="H436" s="19">
        <v>1</v>
      </c>
    </row>
    <row r="437" spans="1:8" x14ac:dyDescent="0.3">
      <c r="A437" s="22"/>
      <c r="B437" s="20" t="s">
        <v>632</v>
      </c>
      <c r="C437" s="21" t="s">
        <v>633</v>
      </c>
      <c r="D437" s="19">
        <v>2</v>
      </c>
      <c r="E437" s="19">
        <v>0</v>
      </c>
      <c r="F437" s="19">
        <v>2</v>
      </c>
      <c r="G437" s="19">
        <v>0</v>
      </c>
      <c r="H437" s="19">
        <v>0</v>
      </c>
    </row>
    <row r="438" spans="1:8" ht="26.4" x14ac:dyDescent="0.3">
      <c r="A438" s="22"/>
      <c r="B438" s="20" t="s">
        <v>634</v>
      </c>
      <c r="C438" s="21" t="s">
        <v>635</v>
      </c>
      <c r="D438" s="19">
        <v>2</v>
      </c>
      <c r="E438" s="19">
        <v>0</v>
      </c>
      <c r="F438" s="19">
        <v>2</v>
      </c>
      <c r="G438" s="19">
        <v>0</v>
      </c>
      <c r="H438" s="19">
        <v>0</v>
      </c>
    </row>
    <row r="439" spans="1:8" x14ac:dyDescent="0.3">
      <c r="A439" s="22"/>
      <c r="B439" s="20" t="s">
        <v>636</v>
      </c>
      <c r="C439" s="21" t="s">
        <v>637</v>
      </c>
      <c r="D439" s="19">
        <v>2</v>
      </c>
      <c r="E439" s="19">
        <v>2</v>
      </c>
      <c r="F439" s="19">
        <v>0</v>
      </c>
      <c r="G439" s="19">
        <v>0</v>
      </c>
      <c r="H439" s="19">
        <v>0</v>
      </c>
    </row>
    <row r="440" spans="1:8" ht="52.8" x14ac:dyDescent="0.3">
      <c r="A440" s="22"/>
      <c r="B440" s="20" t="s">
        <v>638</v>
      </c>
      <c r="C440" s="21" t="s">
        <v>639</v>
      </c>
      <c r="D440" s="19">
        <v>3</v>
      </c>
      <c r="E440" s="19">
        <v>0</v>
      </c>
      <c r="F440" s="19">
        <v>3</v>
      </c>
      <c r="G440" s="19">
        <v>0</v>
      </c>
      <c r="H440" s="19">
        <v>0</v>
      </c>
    </row>
    <row r="441" spans="1:8" ht="52.8" x14ac:dyDescent="0.3">
      <c r="A441" s="22"/>
      <c r="B441" s="20" t="s">
        <v>640</v>
      </c>
      <c r="C441" s="21" t="s">
        <v>639</v>
      </c>
      <c r="D441" s="19">
        <v>1</v>
      </c>
      <c r="E441" s="19">
        <v>0</v>
      </c>
      <c r="F441" s="19">
        <v>1</v>
      </c>
      <c r="G441" s="19">
        <v>0</v>
      </c>
      <c r="H441" s="19">
        <v>0</v>
      </c>
    </row>
    <row r="442" spans="1:8" ht="26.4" x14ac:dyDescent="0.3">
      <c r="A442" s="22"/>
      <c r="B442" s="20" t="s">
        <v>641</v>
      </c>
      <c r="C442" s="21" t="s">
        <v>642</v>
      </c>
      <c r="D442" s="19">
        <v>1</v>
      </c>
      <c r="E442" s="19">
        <v>0</v>
      </c>
      <c r="F442" s="19">
        <v>1</v>
      </c>
      <c r="G442" s="19">
        <v>0</v>
      </c>
      <c r="H442" s="19">
        <v>0</v>
      </c>
    </row>
    <row r="443" spans="1:8" ht="52.8" x14ac:dyDescent="0.3">
      <c r="A443" s="22"/>
      <c r="B443" s="20" t="s">
        <v>643</v>
      </c>
      <c r="C443" s="21" t="s">
        <v>644</v>
      </c>
      <c r="D443" s="19">
        <v>1</v>
      </c>
      <c r="E443" s="19">
        <v>0</v>
      </c>
      <c r="F443" s="19">
        <v>1</v>
      </c>
      <c r="G443" s="19">
        <v>0</v>
      </c>
      <c r="H443" s="19">
        <v>0</v>
      </c>
    </row>
    <row r="444" spans="1:8" x14ac:dyDescent="0.3">
      <c r="A444" s="22"/>
      <c r="B444" s="20" t="s">
        <v>645</v>
      </c>
      <c r="C444" s="21" t="s">
        <v>644</v>
      </c>
      <c r="D444" s="19">
        <v>1</v>
      </c>
      <c r="E444" s="19">
        <v>0</v>
      </c>
      <c r="F444" s="19">
        <v>1</v>
      </c>
      <c r="G444" s="19">
        <v>0</v>
      </c>
      <c r="H444" s="19">
        <v>0</v>
      </c>
    </row>
    <row r="445" spans="1:8" ht="39.6" x14ac:dyDescent="0.3">
      <c r="A445" s="22"/>
      <c r="B445" s="20" t="s">
        <v>646</v>
      </c>
      <c r="C445" s="21" t="s">
        <v>644</v>
      </c>
      <c r="D445" s="19">
        <v>1</v>
      </c>
      <c r="E445" s="19">
        <v>0</v>
      </c>
      <c r="F445" s="19">
        <v>1</v>
      </c>
      <c r="G445" s="19">
        <v>0</v>
      </c>
      <c r="H445" s="19">
        <v>0</v>
      </c>
    </row>
    <row r="446" spans="1:8" ht="26.4" x14ac:dyDescent="0.3">
      <c r="A446" s="22"/>
      <c r="B446" s="20" t="s">
        <v>647</v>
      </c>
      <c r="C446" s="21" t="s">
        <v>648</v>
      </c>
      <c r="D446" s="19">
        <v>13</v>
      </c>
      <c r="E446" s="19">
        <v>0</v>
      </c>
      <c r="F446" s="19">
        <v>9</v>
      </c>
      <c r="G446" s="19">
        <v>4</v>
      </c>
      <c r="H446" s="19">
        <v>0</v>
      </c>
    </row>
    <row r="447" spans="1:8" x14ac:dyDescent="0.3">
      <c r="A447" s="22"/>
      <c r="B447" s="20" t="s">
        <v>649</v>
      </c>
      <c r="C447" s="21" t="s">
        <v>648</v>
      </c>
      <c r="D447" s="19">
        <v>11</v>
      </c>
      <c r="E447" s="19">
        <v>0</v>
      </c>
      <c r="F447" s="19">
        <v>10</v>
      </c>
      <c r="G447" s="19">
        <v>1</v>
      </c>
      <c r="H447" s="19">
        <v>0</v>
      </c>
    </row>
    <row r="448" spans="1:8" x14ac:dyDescent="0.3">
      <c r="A448" s="22"/>
      <c r="B448" s="20" t="s">
        <v>650</v>
      </c>
      <c r="C448" s="21" t="s">
        <v>648</v>
      </c>
      <c r="D448" s="19">
        <v>4</v>
      </c>
      <c r="E448" s="19">
        <v>0</v>
      </c>
      <c r="F448" s="19">
        <v>4</v>
      </c>
      <c r="G448" s="19">
        <v>0</v>
      </c>
      <c r="H448" s="19">
        <v>0</v>
      </c>
    </row>
    <row r="449" spans="1:8" ht="52.8" x14ac:dyDescent="0.3">
      <c r="A449" s="22"/>
      <c r="B449" s="20" t="s">
        <v>651</v>
      </c>
      <c r="C449" s="21" t="s">
        <v>652</v>
      </c>
      <c r="D449" s="19">
        <v>1</v>
      </c>
      <c r="E449" s="19">
        <v>0</v>
      </c>
      <c r="F449" s="19">
        <v>1</v>
      </c>
      <c r="G449" s="19">
        <v>0</v>
      </c>
      <c r="H449" s="19">
        <v>0</v>
      </c>
    </row>
    <row r="450" spans="1:8" ht="39.6" x14ac:dyDescent="0.3">
      <c r="A450" s="22"/>
      <c r="B450" s="20" t="s">
        <v>653</v>
      </c>
      <c r="C450" s="21" t="s">
        <v>652</v>
      </c>
      <c r="D450" s="19">
        <v>4</v>
      </c>
      <c r="E450" s="19">
        <v>0</v>
      </c>
      <c r="F450" s="19">
        <v>4</v>
      </c>
      <c r="G450" s="19">
        <v>0</v>
      </c>
      <c r="H450" s="19">
        <v>0</v>
      </c>
    </row>
    <row r="451" spans="1:8" ht="92.4" x14ac:dyDescent="0.3">
      <c r="A451" s="22"/>
      <c r="B451" s="20" t="s">
        <v>654</v>
      </c>
      <c r="C451" s="21" t="s">
        <v>655</v>
      </c>
      <c r="D451" s="19">
        <v>2</v>
      </c>
      <c r="E451" s="19">
        <v>0</v>
      </c>
      <c r="F451" s="19">
        <v>2</v>
      </c>
      <c r="G451" s="19">
        <v>0</v>
      </c>
      <c r="H451" s="19">
        <v>0</v>
      </c>
    </row>
    <row r="452" spans="1:8" x14ac:dyDescent="0.3">
      <c r="A452" s="22"/>
      <c r="B452" s="20" t="s">
        <v>656</v>
      </c>
      <c r="C452" s="21" t="s">
        <v>655</v>
      </c>
      <c r="D452" s="19">
        <v>54</v>
      </c>
      <c r="E452" s="19">
        <v>0</v>
      </c>
      <c r="F452" s="19">
        <v>54</v>
      </c>
      <c r="G452" s="19">
        <v>0</v>
      </c>
      <c r="H452" s="19">
        <v>0</v>
      </c>
    </row>
    <row r="453" spans="1:8" x14ac:dyDescent="0.3">
      <c r="A453" s="22"/>
      <c r="B453" s="20" t="s">
        <v>657</v>
      </c>
      <c r="C453" s="21" t="s">
        <v>658</v>
      </c>
      <c r="D453" s="19">
        <v>1</v>
      </c>
      <c r="E453" s="19">
        <v>0</v>
      </c>
      <c r="F453" s="19">
        <v>1</v>
      </c>
      <c r="G453" s="19">
        <v>0</v>
      </c>
      <c r="H453" s="19">
        <v>0</v>
      </c>
    </row>
    <row r="454" spans="1:8" ht="52.8" x14ac:dyDescent="0.3">
      <c r="A454" s="22"/>
      <c r="B454" s="20" t="s">
        <v>659</v>
      </c>
      <c r="C454" s="21" t="s">
        <v>660</v>
      </c>
      <c r="D454" s="19">
        <v>1</v>
      </c>
      <c r="E454" s="19">
        <v>0</v>
      </c>
      <c r="F454" s="19">
        <v>1</v>
      </c>
      <c r="G454" s="19">
        <v>0</v>
      </c>
      <c r="H454" s="19">
        <v>0</v>
      </c>
    </row>
    <row r="455" spans="1:8" ht="39.6" x14ac:dyDescent="0.3">
      <c r="A455" s="22"/>
      <c r="B455" s="20" t="s">
        <v>661</v>
      </c>
      <c r="C455" s="21" t="s">
        <v>660</v>
      </c>
      <c r="D455" s="19">
        <v>2</v>
      </c>
      <c r="E455" s="19">
        <v>0</v>
      </c>
      <c r="F455" s="19">
        <v>1</v>
      </c>
      <c r="G455" s="19">
        <v>1</v>
      </c>
      <c r="H455" s="19">
        <v>0</v>
      </c>
    </row>
    <row r="456" spans="1:8" ht="66" x14ac:dyDescent="0.3">
      <c r="A456" s="22"/>
      <c r="B456" s="20" t="s">
        <v>662</v>
      </c>
      <c r="C456" s="21" t="s">
        <v>660</v>
      </c>
      <c r="D456" s="19">
        <v>1</v>
      </c>
      <c r="E456" s="19">
        <v>1</v>
      </c>
      <c r="F456" s="19">
        <v>0</v>
      </c>
      <c r="G456" s="19">
        <v>0</v>
      </c>
      <c r="H456" s="19">
        <v>0</v>
      </c>
    </row>
    <row r="457" spans="1:8" ht="39.6" x14ac:dyDescent="0.3">
      <c r="A457" s="22"/>
      <c r="B457" s="20" t="s">
        <v>663</v>
      </c>
      <c r="C457" s="21" t="s">
        <v>664</v>
      </c>
      <c r="D457" s="19">
        <v>6</v>
      </c>
      <c r="E457" s="19">
        <v>2</v>
      </c>
      <c r="F457" s="19">
        <v>2</v>
      </c>
      <c r="G457" s="19">
        <v>2</v>
      </c>
      <c r="H457" s="19">
        <v>0</v>
      </c>
    </row>
    <row r="458" spans="1:8" ht="66" x14ac:dyDescent="0.3">
      <c r="A458" s="22"/>
      <c r="B458" s="20" t="s">
        <v>665</v>
      </c>
      <c r="C458" s="21" t="s">
        <v>666</v>
      </c>
      <c r="D458" s="19">
        <v>6</v>
      </c>
      <c r="E458" s="19">
        <v>0</v>
      </c>
      <c r="F458" s="19">
        <v>5</v>
      </c>
      <c r="G458" s="19">
        <v>1</v>
      </c>
      <c r="H458" s="19">
        <v>0</v>
      </c>
    </row>
    <row r="459" spans="1:8" ht="39.6" x14ac:dyDescent="0.3">
      <c r="A459" s="22"/>
      <c r="B459" s="20" t="s">
        <v>667</v>
      </c>
      <c r="C459" s="21" t="s">
        <v>666</v>
      </c>
      <c r="D459" s="19">
        <v>3</v>
      </c>
      <c r="E459" s="19">
        <v>0</v>
      </c>
      <c r="F459" s="19">
        <v>3</v>
      </c>
      <c r="G459" s="19">
        <v>0</v>
      </c>
      <c r="H459" s="19">
        <v>0</v>
      </c>
    </row>
    <row r="460" spans="1:8" x14ac:dyDescent="0.3">
      <c r="A460" s="22"/>
      <c r="B460" s="20" t="s">
        <v>668</v>
      </c>
      <c r="C460" s="21" t="s">
        <v>666</v>
      </c>
      <c r="D460" s="19">
        <v>30</v>
      </c>
      <c r="E460" s="19">
        <v>4</v>
      </c>
      <c r="F460" s="19">
        <v>16</v>
      </c>
      <c r="G460" s="19">
        <v>10</v>
      </c>
      <c r="H460" s="19">
        <v>0</v>
      </c>
    </row>
    <row r="461" spans="1:8" ht="39.6" x14ac:dyDescent="0.3">
      <c r="A461" s="22"/>
      <c r="B461" s="20" t="s">
        <v>669</v>
      </c>
      <c r="C461" s="21" t="s">
        <v>670</v>
      </c>
      <c r="D461" s="19">
        <v>2</v>
      </c>
      <c r="E461" s="19">
        <v>0</v>
      </c>
      <c r="F461" s="19">
        <v>2</v>
      </c>
      <c r="G461" s="19">
        <v>0</v>
      </c>
      <c r="H461" s="19">
        <v>0</v>
      </c>
    </row>
    <row r="462" spans="1:8" ht="26.4" x14ac:dyDescent="0.3">
      <c r="A462" s="22"/>
      <c r="B462" s="20" t="s">
        <v>671</v>
      </c>
      <c r="C462" s="21" t="s">
        <v>670</v>
      </c>
      <c r="D462" s="19">
        <v>1</v>
      </c>
      <c r="E462" s="19">
        <v>0</v>
      </c>
      <c r="F462" s="19">
        <v>0</v>
      </c>
      <c r="G462" s="19">
        <v>1</v>
      </c>
      <c r="H462" s="19">
        <v>0</v>
      </c>
    </row>
    <row r="463" spans="1:8" ht="66" x14ac:dyDescent="0.3">
      <c r="A463" s="22"/>
      <c r="B463" s="20" t="s">
        <v>672</v>
      </c>
      <c r="C463" s="21" t="s">
        <v>670</v>
      </c>
      <c r="D463" s="19">
        <v>1</v>
      </c>
      <c r="E463" s="19">
        <v>0</v>
      </c>
      <c r="F463" s="19">
        <v>1</v>
      </c>
      <c r="G463" s="19">
        <v>0</v>
      </c>
      <c r="H463" s="19">
        <v>0</v>
      </c>
    </row>
    <row r="464" spans="1:8" ht="52.8" x14ac:dyDescent="0.3">
      <c r="A464" s="22"/>
      <c r="B464" s="20" t="s">
        <v>673</v>
      </c>
      <c r="C464" s="21" t="s">
        <v>670</v>
      </c>
      <c r="D464" s="19">
        <v>3</v>
      </c>
      <c r="E464" s="19">
        <v>0</v>
      </c>
      <c r="F464" s="19">
        <v>0</v>
      </c>
      <c r="G464" s="19">
        <v>3</v>
      </c>
      <c r="H464" s="19">
        <v>0</v>
      </c>
    </row>
    <row r="465" spans="1:8" ht="52.8" x14ac:dyDescent="0.3">
      <c r="A465" s="22"/>
      <c r="B465" s="20" t="s">
        <v>674</v>
      </c>
      <c r="C465" s="21" t="s">
        <v>670</v>
      </c>
      <c r="D465" s="19">
        <v>14</v>
      </c>
      <c r="E465" s="19">
        <v>4</v>
      </c>
      <c r="F465" s="19">
        <v>7</v>
      </c>
      <c r="G465" s="19">
        <v>3</v>
      </c>
      <c r="H465" s="19">
        <v>0</v>
      </c>
    </row>
    <row r="466" spans="1:8" ht="66" x14ac:dyDescent="0.3">
      <c r="A466" s="22"/>
      <c r="B466" s="20" t="s">
        <v>675</v>
      </c>
      <c r="C466" s="21" t="s">
        <v>670</v>
      </c>
      <c r="D466" s="19">
        <v>2</v>
      </c>
      <c r="E466" s="19">
        <v>0</v>
      </c>
      <c r="F466" s="19">
        <v>1</v>
      </c>
      <c r="G466" s="19">
        <v>1</v>
      </c>
      <c r="H466" s="19">
        <v>0</v>
      </c>
    </row>
    <row r="467" spans="1:8" ht="39.6" x14ac:dyDescent="0.3">
      <c r="A467" s="22"/>
      <c r="B467" s="20" t="s">
        <v>676</v>
      </c>
      <c r="C467" s="21" t="s">
        <v>677</v>
      </c>
      <c r="D467" s="19">
        <v>97</v>
      </c>
      <c r="E467" s="19">
        <v>0</v>
      </c>
      <c r="F467" s="19">
        <v>97</v>
      </c>
      <c r="G467" s="19">
        <v>0</v>
      </c>
      <c r="H467" s="19">
        <v>0</v>
      </c>
    </row>
    <row r="468" spans="1:8" ht="39.6" x14ac:dyDescent="0.3">
      <c r="A468" s="22"/>
      <c r="B468" s="20" t="s">
        <v>678</v>
      </c>
      <c r="C468" s="21" t="s">
        <v>677</v>
      </c>
      <c r="D468" s="19">
        <v>1</v>
      </c>
      <c r="E468" s="19">
        <v>0</v>
      </c>
      <c r="F468" s="19">
        <v>1</v>
      </c>
      <c r="G468" s="19">
        <v>0</v>
      </c>
      <c r="H468" s="19">
        <v>0</v>
      </c>
    </row>
    <row r="469" spans="1:8" ht="26.4" x14ac:dyDescent="0.3">
      <c r="A469" s="22"/>
      <c r="B469" s="20" t="s">
        <v>679</v>
      </c>
      <c r="C469" s="21" t="s">
        <v>680</v>
      </c>
      <c r="D469" s="19">
        <v>2</v>
      </c>
      <c r="E469" s="19">
        <v>0</v>
      </c>
      <c r="F469" s="19">
        <v>2</v>
      </c>
      <c r="G469" s="19">
        <v>0</v>
      </c>
      <c r="H469" s="19">
        <v>0</v>
      </c>
    </row>
    <row r="470" spans="1:8" x14ac:dyDescent="0.3">
      <c r="A470" s="22"/>
      <c r="B470" s="20" t="s">
        <v>681</v>
      </c>
      <c r="C470" s="21" t="s">
        <v>682</v>
      </c>
      <c r="D470" s="19">
        <v>1</v>
      </c>
      <c r="E470" s="19">
        <v>0</v>
      </c>
      <c r="F470" s="19">
        <v>1</v>
      </c>
      <c r="G470" s="19">
        <v>0</v>
      </c>
      <c r="H470" s="19">
        <v>0</v>
      </c>
    </row>
    <row r="471" spans="1:8" ht="26.4" x14ac:dyDescent="0.3">
      <c r="A471" s="22"/>
      <c r="B471" s="20" t="s">
        <v>683</v>
      </c>
      <c r="C471" s="21" t="s">
        <v>684</v>
      </c>
      <c r="D471" s="19">
        <v>18</v>
      </c>
      <c r="E471" s="19">
        <v>0</v>
      </c>
      <c r="F471" s="19">
        <v>18</v>
      </c>
      <c r="G471" s="19">
        <v>0</v>
      </c>
      <c r="H471" s="19">
        <v>0</v>
      </c>
    </row>
    <row r="472" spans="1:8" ht="26.4" x14ac:dyDescent="0.3">
      <c r="A472" s="22"/>
      <c r="B472" s="20" t="s">
        <v>685</v>
      </c>
      <c r="C472" s="21" t="s">
        <v>684</v>
      </c>
      <c r="D472" s="19">
        <v>17</v>
      </c>
      <c r="E472" s="19">
        <v>0</v>
      </c>
      <c r="F472" s="19">
        <v>17</v>
      </c>
      <c r="G472" s="19">
        <v>0</v>
      </c>
      <c r="H472" s="19">
        <v>0</v>
      </c>
    </row>
    <row r="473" spans="1:8" x14ac:dyDescent="0.3">
      <c r="A473" s="22"/>
      <c r="B473" s="20" t="s">
        <v>686</v>
      </c>
      <c r="C473" s="21" t="s">
        <v>687</v>
      </c>
      <c r="D473" s="19">
        <v>28</v>
      </c>
      <c r="E473" s="19">
        <v>0</v>
      </c>
      <c r="F473" s="19">
        <v>28</v>
      </c>
      <c r="G473" s="19">
        <v>0</v>
      </c>
      <c r="H473" s="19">
        <v>0</v>
      </c>
    </row>
    <row r="474" spans="1:8" x14ac:dyDescent="0.3">
      <c r="A474" s="22"/>
      <c r="B474" s="20" t="s">
        <v>688</v>
      </c>
      <c r="C474" s="21" t="s">
        <v>687</v>
      </c>
      <c r="D474" s="19">
        <v>22</v>
      </c>
      <c r="E474" s="19">
        <v>0</v>
      </c>
      <c r="F474" s="19">
        <v>22</v>
      </c>
      <c r="G474" s="19">
        <v>0</v>
      </c>
      <c r="H474" s="19">
        <v>0</v>
      </c>
    </row>
    <row r="475" spans="1:8" x14ac:dyDescent="0.3">
      <c r="A475" s="22"/>
      <c r="B475" s="20" t="s">
        <v>689</v>
      </c>
      <c r="C475" s="21" t="s">
        <v>687</v>
      </c>
      <c r="D475" s="19">
        <v>46</v>
      </c>
      <c r="E475" s="19">
        <v>14</v>
      </c>
      <c r="F475" s="19">
        <v>32</v>
      </c>
      <c r="G475" s="19">
        <v>0</v>
      </c>
      <c r="H475" s="19">
        <v>0</v>
      </c>
    </row>
    <row r="476" spans="1:8" ht="26.4" x14ac:dyDescent="0.3">
      <c r="A476" s="22"/>
      <c r="B476" s="20" t="s">
        <v>690</v>
      </c>
      <c r="C476" s="21" t="s">
        <v>691</v>
      </c>
      <c r="D476" s="19">
        <v>2</v>
      </c>
      <c r="E476" s="19">
        <v>0</v>
      </c>
      <c r="F476" s="19">
        <v>0</v>
      </c>
      <c r="G476" s="19">
        <v>2</v>
      </c>
      <c r="H476" s="19">
        <v>0</v>
      </c>
    </row>
    <row r="477" spans="1:8" ht="66" x14ac:dyDescent="0.3">
      <c r="A477" s="22"/>
      <c r="B477" s="20" t="s">
        <v>692</v>
      </c>
      <c r="C477" s="21" t="s">
        <v>691</v>
      </c>
      <c r="D477" s="19">
        <v>106</v>
      </c>
      <c r="E477" s="19">
        <v>0</v>
      </c>
      <c r="F477" s="19">
        <v>106</v>
      </c>
      <c r="G477" s="19">
        <v>0</v>
      </c>
      <c r="H477" s="19">
        <v>0</v>
      </c>
    </row>
    <row r="478" spans="1:8" x14ac:dyDescent="0.3">
      <c r="A478" s="22"/>
      <c r="B478" s="20" t="s">
        <v>693</v>
      </c>
      <c r="C478" s="21" t="s">
        <v>694</v>
      </c>
      <c r="D478" s="19">
        <v>3</v>
      </c>
      <c r="E478" s="19">
        <v>2</v>
      </c>
      <c r="F478" s="19">
        <v>1</v>
      </c>
      <c r="G478" s="19">
        <v>0</v>
      </c>
      <c r="H478" s="19">
        <v>0</v>
      </c>
    </row>
    <row r="479" spans="1:8" x14ac:dyDescent="0.3">
      <c r="A479" s="22"/>
      <c r="B479" s="20" t="s">
        <v>695</v>
      </c>
      <c r="C479" s="21" t="s">
        <v>696</v>
      </c>
      <c r="D479" s="19">
        <v>3</v>
      </c>
      <c r="E479" s="19">
        <v>2</v>
      </c>
      <c r="F479" s="19">
        <v>1</v>
      </c>
      <c r="G479" s="19">
        <v>0</v>
      </c>
      <c r="H479" s="19">
        <v>0</v>
      </c>
    </row>
    <row r="480" spans="1:8" ht="26.4" x14ac:dyDescent="0.3">
      <c r="A480" s="22"/>
      <c r="B480" s="20" t="s">
        <v>697</v>
      </c>
      <c r="C480" s="21" t="s">
        <v>698</v>
      </c>
      <c r="D480" s="19">
        <v>7</v>
      </c>
      <c r="E480" s="19">
        <v>0</v>
      </c>
      <c r="F480" s="19">
        <v>7</v>
      </c>
      <c r="G480" s="19">
        <v>0</v>
      </c>
      <c r="H480" s="19">
        <v>0</v>
      </c>
    </row>
    <row r="481" spans="1:8" ht="39.6" x14ac:dyDescent="0.3">
      <c r="A481" s="22"/>
      <c r="B481" s="20" t="s">
        <v>699</v>
      </c>
      <c r="C481" s="21" t="s">
        <v>698</v>
      </c>
      <c r="D481" s="19">
        <v>18</v>
      </c>
      <c r="E481" s="19">
        <v>3</v>
      </c>
      <c r="F481" s="19">
        <v>15</v>
      </c>
      <c r="G481" s="19">
        <v>0</v>
      </c>
      <c r="H481" s="19">
        <v>0</v>
      </c>
    </row>
    <row r="482" spans="1:8" x14ac:dyDescent="0.3">
      <c r="A482" s="22"/>
      <c r="B482" s="20" t="s">
        <v>700</v>
      </c>
      <c r="C482" s="21" t="s">
        <v>701</v>
      </c>
      <c r="D482" s="19">
        <v>2</v>
      </c>
      <c r="E482" s="19">
        <v>0</v>
      </c>
      <c r="F482" s="19">
        <v>2</v>
      </c>
      <c r="G482" s="19">
        <v>0</v>
      </c>
      <c r="H482" s="19">
        <v>0</v>
      </c>
    </row>
    <row r="483" spans="1:8" x14ac:dyDescent="0.3">
      <c r="A483" s="22"/>
      <c r="B483" s="20" t="s">
        <v>702</v>
      </c>
      <c r="C483" s="21" t="s">
        <v>703</v>
      </c>
      <c r="D483" s="19">
        <v>7</v>
      </c>
      <c r="E483" s="19">
        <v>4</v>
      </c>
      <c r="F483" s="19">
        <v>3</v>
      </c>
      <c r="G483" s="19">
        <v>0</v>
      </c>
      <c r="H483" s="19">
        <v>0</v>
      </c>
    </row>
    <row r="484" spans="1:8" x14ac:dyDescent="0.3">
      <c r="A484" s="22"/>
      <c r="B484" s="20" t="s">
        <v>704</v>
      </c>
      <c r="C484" s="21" t="s">
        <v>705</v>
      </c>
      <c r="D484" s="19">
        <v>1</v>
      </c>
      <c r="E484" s="19">
        <v>1</v>
      </c>
      <c r="F484" s="19">
        <v>0</v>
      </c>
      <c r="G484" s="19">
        <v>0</v>
      </c>
      <c r="H484" s="19">
        <v>0</v>
      </c>
    </row>
    <row r="485" spans="1:8" ht="66" x14ac:dyDescent="0.3">
      <c r="A485" s="22"/>
      <c r="B485" s="20" t="s">
        <v>706</v>
      </c>
      <c r="C485" s="21" t="s">
        <v>707</v>
      </c>
      <c r="D485" s="19">
        <v>2</v>
      </c>
      <c r="E485" s="19">
        <v>0</v>
      </c>
      <c r="F485" s="19">
        <v>2</v>
      </c>
      <c r="G485" s="19">
        <v>0</v>
      </c>
      <c r="H485" s="19">
        <v>0</v>
      </c>
    </row>
    <row r="486" spans="1:8" ht="26.4" x14ac:dyDescent="0.3">
      <c r="A486" s="22"/>
      <c r="B486" s="20" t="s">
        <v>708</v>
      </c>
      <c r="C486" s="21" t="s">
        <v>709</v>
      </c>
      <c r="D486" s="19">
        <v>2</v>
      </c>
      <c r="E486" s="19">
        <v>1</v>
      </c>
      <c r="F486" s="19">
        <v>1</v>
      </c>
      <c r="G486" s="19">
        <v>0</v>
      </c>
      <c r="H486" s="19">
        <v>0</v>
      </c>
    </row>
    <row r="487" spans="1:8" ht="26.4" x14ac:dyDescent="0.3">
      <c r="A487" s="22"/>
      <c r="B487" s="20" t="s">
        <v>710</v>
      </c>
      <c r="C487" s="21" t="s">
        <v>711</v>
      </c>
      <c r="D487" s="19">
        <v>1</v>
      </c>
      <c r="E487" s="19">
        <v>0</v>
      </c>
      <c r="F487" s="19">
        <v>1</v>
      </c>
      <c r="G487" s="19">
        <v>0</v>
      </c>
      <c r="H487" s="19">
        <v>0</v>
      </c>
    </row>
    <row r="488" spans="1:8" ht="26.4" x14ac:dyDescent="0.3">
      <c r="A488" s="22"/>
      <c r="B488" s="20" t="s">
        <v>712</v>
      </c>
      <c r="C488" s="21" t="s">
        <v>711</v>
      </c>
      <c r="D488" s="19">
        <v>1</v>
      </c>
      <c r="E488" s="19">
        <v>0</v>
      </c>
      <c r="F488" s="19">
        <v>1</v>
      </c>
      <c r="G488" s="19">
        <v>0</v>
      </c>
      <c r="H488" s="19">
        <v>0</v>
      </c>
    </row>
    <row r="489" spans="1:8" ht="39.6" x14ac:dyDescent="0.3">
      <c r="A489" s="22"/>
      <c r="B489" s="20" t="s">
        <v>713</v>
      </c>
      <c r="C489" s="21" t="s">
        <v>714</v>
      </c>
      <c r="D489" s="19">
        <v>4</v>
      </c>
      <c r="E489" s="19">
        <v>0</v>
      </c>
      <c r="F489" s="19">
        <v>4</v>
      </c>
      <c r="G489" s="19">
        <v>0</v>
      </c>
      <c r="H489" s="19">
        <v>0</v>
      </c>
    </row>
    <row r="490" spans="1:8" x14ac:dyDescent="0.3">
      <c r="A490" s="22"/>
      <c r="B490" s="20" t="s">
        <v>715</v>
      </c>
      <c r="C490" s="21" t="s">
        <v>716</v>
      </c>
      <c r="D490" s="19">
        <v>1</v>
      </c>
      <c r="E490" s="19">
        <v>0</v>
      </c>
      <c r="F490" s="19">
        <v>1</v>
      </c>
      <c r="G490" s="19">
        <v>0</v>
      </c>
      <c r="H490" s="19">
        <v>0</v>
      </c>
    </row>
    <row r="491" spans="1:8" x14ac:dyDescent="0.3">
      <c r="A491" s="22"/>
      <c r="B491" s="20" t="s">
        <v>717</v>
      </c>
      <c r="C491" s="21" t="s">
        <v>718</v>
      </c>
      <c r="D491" s="19">
        <v>22</v>
      </c>
      <c r="E491" s="19">
        <v>0</v>
      </c>
      <c r="F491" s="19">
        <v>22</v>
      </c>
      <c r="G491" s="19">
        <v>0</v>
      </c>
      <c r="H491" s="19">
        <v>0</v>
      </c>
    </row>
    <row r="492" spans="1:8" ht="39.6" x14ac:dyDescent="0.3">
      <c r="A492" s="22"/>
      <c r="B492" s="20" t="s">
        <v>719</v>
      </c>
      <c r="C492" s="21" t="s">
        <v>718</v>
      </c>
      <c r="D492" s="19">
        <v>6</v>
      </c>
      <c r="E492" s="19">
        <v>5</v>
      </c>
      <c r="F492" s="19">
        <v>1</v>
      </c>
      <c r="G492" s="19">
        <v>0</v>
      </c>
      <c r="H492" s="19">
        <v>0</v>
      </c>
    </row>
    <row r="493" spans="1:8" ht="39.6" x14ac:dyDescent="0.3">
      <c r="A493" s="22"/>
      <c r="B493" s="20" t="s">
        <v>720</v>
      </c>
      <c r="C493" s="21" t="s">
        <v>718</v>
      </c>
      <c r="D493" s="19">
        <v>5</v>
      </c>
      <c r="E493" s="19">
        <v>0</v>
      </c>
      <c r="F493" s="19">
        <v>5</v>
      </c>
      <c r="G493" s="19">
        <v>0</v>
      </c>
      <c r="H493" s="19">
        <v>0</v>
      </c>
    </row>
    <row r="494" spans="1:8" ht="26.4" x14ac:dyDescent="0.3">
      <c r="A494" s="22"/>
      <c r="B494" s="20" t="s">
        <v>721</v>
      </c>
      <c r="C494" s="21" t="s">
        <v>722</v>
      </c>
      <c r="D494" s="19">
        <v>1</v>
      </c>
      <c r="E494" s="19">
        <v>0</v>
      </c>
      <c r="F494" s="19">
        <v>1</v>
      </c>
      <c r="G494" s="19">
        <v>0</v>
      </c>
      <c r="H494" s="19">
        <v>0</v>
      </c>
    </row>
    <row r="495" spans="1:8" ht="79.2" x14ac:dyDescent="0.3">
      <c r="A495" s="22"/>
      <c r="B495" s="20" t="s">
        <v>723</v>
      </c>
      <c r="C495" s="21" t="s">
        <v>724</v>
      </c>
      <c r="D495" s="19">
        <v>1</v>
      </c>
      <c r="E495" s="19">
        <v>0</v>
      </c>
      <c r="F495" s="19">
        <v>1</v>
      </c>
      <c r="G495" s="19">
        <v>0</v>
      </c>
      <c r="H495" s="19">
        <v>0</v>
      </c>
    </row>
    <row r="496" spans="1:8" ht="39.6" x14ac:dyDescent="0.3">
      <c r="A496" s="22"/>
      <c r="B496" s="20" t="s">
        <v>725</v>
      </c>
      <c r="C496" s="21" t="s">
        <v>726</v>
      </c>
      <c r="D496" s="19">
        <v>3</v>
      </c>
      <c r="E496" s="19">
        <v>1</v>
      </c>
      <c r="F496" s="19">
        <v>2</v>
      </c>
      <c r="G496" s="19">
        <v>0</v>
      </c>
      <c r="H496" s="19">
        <v>0</v>
      </c>
    </row>
    <row r="497" spans="1:8" ht="26.4" x14ac:dyDescent="0.3">
      <c r="A497" s="22"/>
      <c r="B497" s="20" t="s">
        <v>727</v>
      </c>
      <c r="C497" s="21" t="s">
        <v>726</v>
      </c>
      <c r="D497" s="19">
        <v>3</v>
      </c>
      <c r="E497" s="19">
        <v>0</v>
      </c>
      <c r="F497" s="19">
        <v>0</v>
      </c>
      <c r="G497" s="19">
        <v>3</v>
      </c>
      <c r="H497" s="19">
        <v>0</v>
      </c>
    </row>
    <row r="498" spans="1:8" x14ac:dyDescent="0.3">
      <c r="A498" s="22"/>
      <c r="B498" s="20" t="s">
        <v>728</v>
      </c>
      <c r="C498" s="21" t="s">
        <v>726</v>
      </c>
      <c r="D498" s="19">
        <v>3</v>
      </c>
      <c r="E498" s="19">
        <v>2</v>
      </c>
      <c r="F498" s="19">
        <v>1</v>
      </c>
      <c r="G498" s="19">
        <v>0</v>
      </c>
      <c r="H498" s="19">
        <v>0</v>
      </c>
    </row>
    <row r="499" spans="1:8" ht="52.8" x14ac:dyDescent="0.3">
      <c r="A499" s="22"/>
      <c r="B499" s="20" t="s">
        <v>729</v>
      </c>
      <c r="C499" s="21" t="s">
        <v>730</v>
      </c>
      <c r="D499" s="19">
        <v>1</v>
      </c>
      <c r="E499" s="19">
        <v>0</v>
      </c>
      <c r="F499" s="19">
        <v>1</v>
      </c>
      <c r="G499" s="19">
        <v>0</v>
      </c>
      <c r="H499" s="19">
        <v>0</v>
      </c>
    </row>
    <row r="500" spans="1:8" ht="26.4" x14ac:dyDescent="0.3">
      <c r="A500" s="22"/>
      <c r="B500" s="20" t="s">
        <v>731</v>
      </c>
      <c r="C500" s="21" t="s">
        <v>732</v>
      </c>
      <c r="D500" s="19">
        <v>647</v>
      </c>
      <c r="E500" s="19">
        <v>0</v>
      </c>
      <c r="F500" s="19">
        <v>537</v>
      </c>
      <c r="G500" s="19">
        <v>110</v>
      </c>
      <c r="H500" s="19">
        <v>0</v>
      </c>
    </row>
    <row r="501" spans="1:8" ht="26.4" x14ac:dyDescent="0.3">
      <c r="A501" s="22"/>
      <c r="B501" s="20" t="s">
        <v>733</v>
      </c>
      <c r="C501" s="21" t="s">
        <v>734</v>
      </c>
      <c r="D501" s="19">
        <v>1</v>
      </c>
      <c r="E501" s="19">
        <v>1</v>
      </c>
      <c r="F501" s="19">
        <v>0</v>
      </c>
      <c r="G501" s="19">
        <v>0</v>
      </c>
      <c r="H501" s="19">
        <v>0</v>
      </c>
    </row>
    <row r="502" spans="1:8" ht="66" x14ac:dyDescent="0.3">
      <c r="A502" s="22"/>
      <c r="B502" s="20" t="s">
        <v>735</v>
      </c>
      <c r="C502" s="21" t="s">
        <v>734</v>
      </c>
      <c r="D502" s="19">
        <v>1</v>
      </c>
      <c r="E502" s="19">
        <v>0</v>
      </c>
      <c r="F502" s="19">
        <v>1</v>
      </c>
      <c r="G502" s="19">
        <v>0</v>
      </c>
      <c r="H502" s="19">
        <v>0</v>
      </c>
    </row>
    <row r="503" spans="1:8" ht="52.8" x14ac:dyDescent="0.3">
      <c r="A503" s="22"/>
      <c r="B503" s="20" t="s">
        <v>736</v>
      </c>
      <c r="C503" s="21" t="s">
        <v>737</v>
      </c>
      <c r="D503" s="19">
        <v>1</v>
      </c>
      <c r="E503" s="19">
        <v>0</v>
      </c>
      <c r="F503" s="19">
        <v>1</v>
      </c>
      <c r="G503" s="19">
        <v>0</v>
      </c>
      <c r="H503" s="19">
        <v>0</v>
      </c>
    </row>
    <row r="504" spans="1:8" ht="66" x14ac:dyDescent="0.3">
      <c r="A504" s="22"/>
      <c r="B504" s="20" t="s">
        <v>738</v>
      </c>
      <c r="C504" s="21" t="s">
        <v>737</v>
      </c>
      <c r="D504" s="19">
        <v>3</v>
      </c>
      <c r="E504" s="19">
        <v>0</v>
      </c>
      <c r="F504" s="19">
        <v>2</v>
      </c>
      <c r="G504" s="19">
        <v>1</v>
      </c>
      <c r="H504" s="19">
        <v>0</v>
      </c>
    </row>
    <row r="505" spans="1:8" ht="39.6" x14ac:dyDescent="0.3">
      <c r="A505" s="22"/>
      <c r="B505" s="20" t="s">
        <v>739</v>
      </c>
      <c r="C505" s="21" t="s">
        <v>737</v>
      </c>
      <c r="D505" s="19">
        <v>4</v>
      </c>
      <c r="E505" s="19">
        <v>0</v>
      </c>
      <c r="F505" s="19">
        <v>1</v>
      </c>
      <c r="G505" s="19">
        <v>3</v>
      </c>
      <c r="H505" s="19">
        <v>0</v>
      </c>
    </row>
    <row r="506" spans="1:8" x14ac:dyDescent="0.3">
      <c r="A506" s="22"/>
      <c r="B506" s="20" t="s">
        <v>740</v>
      </c>
      <c r="C506" s="21" t="s">
        <v>737</v>
      </c>
      <c r="D506" s="19">
        <v>1</v>
      </c>
      <c r="E506" s="19">
        <v>0</v>
      </c>
      <c r="F506" s="19">
        <v>1</v>
      </c>
      <c r="G506" s="19">
        <v>0</v>
      </c>
      <c r="H506" s="19">
        <v>0</v>
      </c>
    </row>
    <row r="507" spans="1:8" x14ac:dyDescent="0.3">
      <c r="A507" s="22"/>
      <c r="B507" s="20" t="s">
        <v>741</v>
      </c>
      <c r="C507" s="21" t="s">
        <v>737</v>
      </c>
      <c r="D507" s="19">
        <v>3</v>
      </c>
      <c r="E507" s="19">
        <v>0</v>
      </c>
      <c r="F507" s="19">
        <v>1</v>
      </c>
      <c r="G507" s="19">
        <v>2</v>
      </c>
      <c r="H507" s="19">
        <v>0</v>
      </c>
    </row>
    <row r="508" spans="1:8" x14ac:dyDescent="0.3">
      <c r="A508" s="22"/>
      <c r="B508" s="20" t="s">
        <v>742</v>
      </c>
      <c r="C508" s="21" t="s">
        <v>737</v>
      </c>
      <c r="D508" s="19">
        <v>1</v>
      </c>
      <c r="E508" s="19">
        <v>0</v>
      </c>
      <c r="F508" s="19">
        <v>1</v>
      </c>
      <c r="G508" s="19">
        <v>0</v>
      </c>
      <c r="H508" s="19">
        <v>0</v>
      </c>
    </row>
    <row r="509" spans="1:8" ht="52.8" x14ac:dyDescent="0.3">
      <c r="A509" s="22"/>
      <c r="B509" s="20" t="s">
        <v>743</v>
      </c>
      <c r="C509" s="21" t="s">
        <v>744</v>
      </c>
      <c r="D509" s="19">
        <v>4</v>
      </c>
      <c r="E509" s="19">
        <v>0</v>
      </c>
      <c r="F509" s="19">
        <v>4</v>
      </c>
      <c r="G509" s="19">
        <v>0</v>
      </c>
      <c r="H509" s="19">
        <v>0</v>
      </c>
    </row>
    <row r="510" spans="1:8" ht="26.4" x14ac:dyDescent="0.3">
      <c r="A510" s="22"/>
      <c r="B510" s="20" t="s">
        <v>745</v>
      </c>
      <c r="C510" s="21" t="s">
        <v>744</v>
      </c>
      <c r="D510" s="19">
        <v>1</v>
      </c>
      <c r="E510" s="19">
        <v>0</v>
      </c>
      <c r="F510" s="19">
        <v>1</v>
      </c>
      <c r="G510" s="19">
        <v>0</v>
      </c>
      <c r="H510" s="19">
        <v>0</v>
      </c>
    </row>
    <row r="511" spans="1:8" ht="26.4" x14ac:dyDescent="0.3">
      <c r="A511" s="22"/>
      <c r="B511" s="20" t="s">
        <v>746</v>
      </c>
      <c r="C511" s="21" t="s">
        <v>744</v>
      </c>
      <c r="D511" s="19">
        <v>2</v>
      </c>
      <c r="E511" s="19">
        <v>0</v>
      </c>
      <c r="F511" s="19">
        <v>2</v>
      </c>
      <c r="G511" s="19">
        <v>0</v>
      </c>
      <c r="H511" s="19">
        <v>0</v>
      </c>
    </row>
    <row r="512" spans="1:8" ht="39.6" x14ac:dyDescent="0.3">
      <c r="A512" s="22"/>
      <c r="B512" s="20" t="s">
        <v>747</v>
      </c>
      <c r="C512" s="21" t="s">
        <v>748</v>
      </c>
      <c r="D512" s="19">
        <v>5</v>
      </c>
      <c r="E512" s="19">
        <v>0</v>
      </c>
      <c r="F512" s="19">
        <v>5</v>
      </c>
      <c r="G512" s="19">
        <v>0</v>
      </c>
      <c r="H512" s="19">
        <v>0</v>
      </c>
    </row>
    <row r="513" spans="1:8" x14ac:dyDescent="0.3">
      <c r="A513" s="22"/>
      <c r="B513" s="20" t="s">
        <v>749</v>
      </c>
      <c r="C513" s="21" t="s">
        <v>750</v>
      </c>
      <c r="D513" s="19">
        <v>32</v>
      </c>
      <c r="E513" s="19">
        <v>0</v>
      </c>
      <c r="F513" s="19">
        <v>26</v>
      </c>
      <c r="G513" s="19">
        <v>6</v>
      </c>
      <c r="H513" s="19">
        <v>0</v>
      </c>
    </row>
    <row r="514" spans="1:8" ht="26.4" x14ac:dyDescent="0.3">
      <c r="A514" s="22"/>
      <c r="B514" s="20" t="s">
        <v>751</v>
      </c>
      <c r="C514" s="21" t="s">
        <v>750</v>
      </c>
      <c r="D514" s="19">
        <v>36</v>
      </c>
      <c r="E514" s="19">
        <v>0</v>
      </c>
      <c r="F514" s="19">
        <v>36</v>
      </c>
      <c r="G514" s="19">
        <v>0</v>
      </c>
      <c r="H514" s="19">
        <v>0</v>
      </c>
    </row>
    <row r="515" spans="1:8" ht="39.6" x14ac:dyDescent="0.3">
      <c r="A515" s="22"/>
      <c r="B515" s="20" t="s">
        <v>752</v>
      </c>
      <c r="C515" s="21" t="s">
        <v>753</v>
      </c>
      <c r="D515" s="19">
        <v>3</v>
      </c>
      <c r="E515" s="19">
        <v>0</v>
      </c>
      <c r="F515" s="19">
        <v>3</v>
      </c>
      <c r="G515" s="19">
        <v>0</v>
      </c>
      <c r="H515" s="19">
        <v>0</v>
      </c>
    </row>
    <row r="516" spans="1:8" ht="26.4" x14ac:dyDescent="0.3">
      <c r="A516" s="22"/>
      <c r="B516" s="20" t="s">
        <v>754</v>
      </c>
      <c r="C516" s="21" t="s">
        <v>755</v>
      </c>
      <c r="D516" s="19">
        <v>3</v>
      </c>
      <c r="E516" s="19">
        <v>3</v>
      </c>
      <c r="F516" s="19">
        <v>0</v>
      </c>
      <c r="G516" s="19">
        <v>0</v>
      </c>
      <c r="H516" s="19">
        <v>0</v>
      </c>
    </row>
    <row r="517" spans="1:8" ht="26.4" x14ac:dyDescent="0.3">
      <c r="A517" s="22"/>
      <c r="B517" s="20" t="s">
        <v>756</v>
      </c>
      <c r="C517" s="21" t="s">
        <v>755</v>
      </c>
      <c r="D517" s="19">
        <v>1</v>
      </c>
      <c r="E517" s="19">
        <v>0</v>
      </c>
      <c r="F517" s="19">
        <v>0</v>
      </c>
      <c r="G517" s="19">
        <v>0</v>
      </c>
      <c r="H517" s="19">
        <v>1</v>
      </c>
    </row>
    <row r="518" spans="1:8" ht="52.8" x14ac:dyDescent="0.3">
      <c r="A518" s="22"/>
      <c r="B518" s="20" t="s">
        <v>757</v>
      </c>
      <c r="C518" s="21" t="s">
        <v>758</v>
      </c>
      <c r="D518" s="19">
        <v>3</v>
      </c>
      <c r="E518" s="19">
        <v>2</v>
      </c>
      <c r="F518" s="19">
        <v>1</v>
      </c>
      <c r="G518" s="19">
        <v>0</v>
      </c>
      <c r="H518" s="19">
        <v>0</v>
      </c>
    </row>
    <row r="519" spans="1:8" ht="39.6" x14ac:dyDescent="0.3">
      <c r="A519" s="22"/>
      <c r="B519" s="20" t="s">
        <v>759</v>
      </c>
      <c r="C519" s="21" t="s">
        <v>760</v>
      </c>
      <c r="D519" s="19">
        <v>1</v>
      </c>
      <c r="E519" s="19">
        <v>0</v>
      </c>
      <c r="F519" s="19">
        <v>0</v>
      </c>
      <c r="G519" s="19">
        <v>1</v>
      </c>
      <c r="H519" s="19">
        <v>0</v>
      </c>
    </row>
    <row r="520" spans="1:8" ht="39.6" x14ac:dyDescent="0.3">
      <c r="A520" s="22"/>
      <c r="B520" s="20" t="s">
        <v>761</v>
      </c>
      <c r="C520" s="21" t="s">
        <v>760</v>
      </c>
      <c r="D520" s="19">
        <v>2</v>
      </c>
      <c r="E520" s="19">
        <v>0</v>
      </c>
      <c r="F520" s="19">
        <v>2</v>
      </c>
      <c r="G520" s="19">
        <v>0</v>
      </c>
      <c r="H520" s="19">
        <v>0</v>
      </c>
    </row>
    <row r="521" spans="1:8" ht="26.4" x14ac:dyDescent="0.3">
      <c r="A521" s="22"/>
      <c r="B521" s="20" t="s">
        <v>762</v>
      </c>
      <c r="C521" s="21" t="s">
        <v>763</v>
      </c>
      <c r="D521" s="19">
        <v>19</v>
      </c>
      <c r="E521" s="19">
        <v>0</v>
      </c>
      <c r="F521" s="19">
        <v>19</v>
      </c>
      <c r="G521" s="19">
        <v>0</v>
      </c>
      <c r="H521" s="19">
        <v>0</v>
      </c>
    </row>
    <row r="522" spans="1:8" ht="39.6" x14ac:dyDescent="0.3">
      <c r="A522" s="22"/>
      <c r="B522" s="20" t="s">
        <v>764</v>
      </c>
      <c r="C522" s="21" t="s">
        <v>763</v>
      </c>
      <c r="D522" s="19">
        <v>3</v>
      </c>
      <c r="E522" s="19">
        <v>0</v>
      </c>
      <c r="F522" s="19">
        <v>3</v>
      </c>
      <c r="G522" s="19">
        <v>0</v>
      </c>
      <c r="H522" s="19">
        <v>0</v>
      </c>
    </row>
    <row r="523" spans="1:8" ht="26.4" x14ac:dyDescent="0.3">
      <c r="A523" s="22"/>
      <c r="B523" s="20" t="s">
        <v>765</v>
      </c>
      <c r="C523" s="21" t="s">
        <v>763</v>
      </c>
      <c r="D523" s="19">
        <v>2</v>
      </c>
      <c r="E523" s="19">
        <v>0</v>
      </c>
      <c r="F523" s="19">
        <v>2</v>
      </c>
      <c r="G523" s="19">
        <v>0</v>
      </c>
      <c r="H523" s="19">
        <v>0</v>
      </c>
    </row>
    <row r="524" spans="1:8" ht="52.8" x14ac:dyDescent="0.3">
      <c r="A524" s="22"/>
      <c r="B524" s="20" t="s">
        <v>766</v>
      </c>
      <c r="C524" s="21" t="s">
        <v>767</v>
      </c>
      <c r="D524" s="19">
        <v>1</v>
      </c>
      <c r="E524" s="19">
        <v>0</v>
      </c>
      <c r="F524" s="19">
        <v>1</v>
      </c>
      <c r="G524" s="19">
        <v>0</v>
      </c>
      <c r="H524" s="19">
        <v>0</v>
      </c>
    </row>
    <row r="525" spans="1:8" x14ac:dyDescent="0.3">
      <c r="A525" s="22"/>
      <c r="B525" s="20" t="s">
        <v>768</v>
      </c>
      <c r="C525" s="21" t="s">
        <v>769</v>
      </c>
      <c r="D525" s="19">
        <v>1</v>
      </c>
      <c r="E525" s="19">
        <v>1</v>
      </c>
      <c r="F525" s="19">
        <v>0</v>
      </c>
      <c r="G525" s="19">
        <v>0</v>
      </c>
      <c r="H525" s="19">
        <v>0</v>
      </c>
    </row>
    <row r="526" spans="1:8" ht="26.4" x14ac:dyDescent="0.3">
      <c r="A526" s="22"/>
      <c r="B526" s="20" t="s">
        <v>770</v>
      </c>
      <c r="C526" s="21" t="s">
        <v>771</v>
      </c>
      <c r="D526" s="19">
        <v>71</v>
      </c>
      <c r="E526" s="19">
        <v>0</v>
      </c>
      <c r="F526" s="19">
        <v>70</v>
      </c>
      <c r="G526" s="19">
        <v>1</v>
      </c>
      <c r="H526" s="19">
        <v>0</v>
      </c>
    </row>
    <row r="527" spans="1:8" x14ac:dyDescent="0.3">
      <c r="A527" s="22"/>
      <c r="B527" s="20" t="s">
        <v>772</v>
      </c>
      <c r="C527" s="21" t="s">
        <v>773</v>
      </c>
      <c r="D527" s="19">
        <v>101</v>
      </c>
      <c r="E527" s="19">
        <v>0</v>
      </c>
      <c r="F527" s="19">
        <v>1</v>
      </c>
      <c r="G527" s="19">
        <v>100</v>
      </c>
      <c r="H527" s="19">
        <v>0</v>
      </c>
    </row>
    <row r="528" spans="1:8" ht="39.6" x14ac:dyDescent="0.3">
      <c r="A528" s="22"/>
      <c r="B528" s="20" t="s">
        <v>774</v>
      </c>
      <c r="C528" s="21" t="s">
        <v>775</v>
      </c>
      <c r="D528" s="19">
        <v>1</v>
      </c>
      <c r="E528" s="19">
        <v>0</v>
      </c>
      <c r="F528" s="19">
        <v>1</v>
      </c>
      <c r="G528" s="19">
        <v>0</v>
      </c>
      <c r="H528" s="19">
        <v>0</v>
      </c>
    </row>
    <row r="529" spans="1:8" ht="26.4" x14ac:dyDescent="0.3">
      <c r="A529" s="22"/>
      <c r="B529" s="20" t="s">
        <v>776</v>
      </c>
      <c r="C529" s="21" t="s">
        <v>775</v>
      </c>
      <c r="D529" s="19">
        <v>3</v>
      </c>
      <c r="E529" s="19">
        <v>0</v>
      </c>
      <c r="F529" s="19">
        <v>0</v>
      </c>
      <c r="G529" s="19">
        <v>3</v>
      </c>
      <c r="H529" s="19">
        <v>0</v>
      </c>
    </row>
    <row r="530" spans="1:8" x14ac:dyDescent="0.3">
      <c r="A530" s="22"/>
      <c r="B530" s="20" t="s">
        <v>777</v>
      </c>
      <c r="C530" s="21" t="s">
        <v>775</v>
      </c>
      <c r="D530" s="19">
        <v>1175</v>
      </c>
      <c r="E530" s="19">
        <v>970</v>
      </c>
      <c r="F530" s="19">
        <v>205</v>
      </c>
      <c r="G530" s="19">
        <v>0</v>
      </c>
      <c r="H530" s="19">
        <v>0</v>
      </c>
    </row>
    <row r="531" spans="1:8" ht="39.6" x14ac:dyDescent="0.3">
      <c r="A531" s="22"/>
      <c r="B531" s="20" t="s">
        <v>778</v>
      </c>
      <c r="C531" s="21" t="s">
        <v>779</v>
      </c>
      <c r="D531" s="19">
        <v>297</v>
      </c>
      <c r="E531" s="19">
        <v>27</v>
      </c>
      <c r="F531" s="19">
        <v>238</v>
      </c>
      <c r="G531" s="19">
        <v>32</v>
      </c>
      <c r="H531" s="19">
        <v>0</v>
      </c>
    </row>
    <row r="532" spans="1:8" x14ac:dyDescent="0.3">
      <c r="A532" s="22"/>
      <c r="B532" s="20" t="s">
        <v>780</v>
      </c>
      <c r="C532" s="21" t="s">
        <v>781</v>
      </c>
      <c r="D532" s="19">
        <v>10</v>
      </c>
      <c r="E532" s="19">
        <v>0</v>
      </c>
      <c r="F532" s="19">
        <v>10</v>
      </c>
      <c r="G532" s="19">
        <v>0</v>
      </c>
      <c r="H532" s="19">
        <v>0</v>
      </c>
    </row>
    <row r="533" spans="1:8" ht="66" x14ac:dyDescent="0.3">
      <c r="A533" s="22"/>
      <c r="B533" s="20" t="s">
        <v>782</v>
      </c>
      <c r="C533" s="21" t="s">
        <v>781</v>
      </c>
      <c r="D533" s="19">
        <v>5</v>
      </c>
      <c r="E533" s="19">
        <v>0</v>
      </c>
      <c r="F533" s="19">
        <v>0</v>
      </c>
      <c r="G533" s="19">
        <v>5</v>
      </c>
      <c r="H533" s="19">
        <v>0</v>
      </c>
    </row>
    <row r="534" spans="1:8" ht="26.4" x14ac:dyDescent="0.3">
      <c r="A534" s="22"/>
      <c r="B534" s="20" t="s">
        <v>783</v>
      </c>
      <c r="C534" s="21" t="s">
        <v>784</v>
      </c>
      <c r="D534" s="19">
        <v>20</v>
      </c>
      <c r="E534" s="19">
        <v>0</v>
      </c>
      <c r="F534" s="19">
        <v>20</v>
      </c>
      <c r="G534" s="19">
        <v>0</v>
      </c>
      <c r="H534" s="19">
        <v>0</v>
      </c>
    </row>
    <row r="535" spans="1:8" ht="79.2" x14ac:dyDescent="0.3">
      <c r="A535" s="22"/>
      <c r="B535" s="20" t="s">
        <v>785</v>
      </c>
      <c r="C535" s="21" t="s">
        <v>784</v>
      </c>
      <c r="D535" s="19">
        <v>3</v>
      </c>
      <c r="E535" s="19">
        <v>0</v>
      </c>
      <c r="F535" s="19">
        <v>0</v>
      </c>
      <c r="G535" s="19">
        <v>3</v>
      </c>
      <c r="H535" s="19">
        <v>0</v>
      </c>
    </row>
    <row r="536" spans="1:8" ht="26.4" x14ac:dyDescent="0.3">
      <c r="A536" s="22"/>
      <c r="B536" s="20" t="s">
        <v>786</v>
      </c>
      <c r="C536" s="21" t="s">
        <v>787</v>
      </c>
      <c r="D536" s="19">
        <v>1</v>
      </c>
      <c r="E536" s="19">
        <v>0</v>
      </c>
      <c r="F536" s="19">
        <v>1</v>
      </c>
      <c r="G536" s="19">
        <v>0</v>
      </c>
      <c r="H536" s="19">
        <v>0</v>
      </c>
    </row>
    <row r="537" spans="1:8" x14ac:dyDescent="0.3">
      <c r="A537" s="22"/>
      <c r="B537" s="20" t="s">
        <v>788</v>
      </c>
      <c r="C537" s="21" t="s">
        <v>787</v>
      </c>
      <c r="D537" s="19">
        <v>27</v>
      </c>
      <c r="E537" s="19">
        <v>0</v>
      </c>
      <c r="F537" s="19">
        <v>24</v>
      </c>
      <c r="G537" s="19">
        <v>3</v>
      </c>
      <c r="H537" s="19">
        <v>0</v>
      </c>
    </row>
    <row r="538" spans="1:8" ht="26.4" x14ac:dyDescent="0.3">
      <c r="A538" s="22"/>
      <c r="B538" s="20" t="s">
        <v>789</v>
      </c>
      <c r="C538" s="21" t="s">
        <v>787</v>
      </c>
      <c r="D538" s="19">
        <v>2</v>
      </c>
      <c r="E538" s="19">
        <v>0</v>
      </c>
      <c r="F538" s="19">
        <v>2</v>
      </c>
      <c r="G538" s="19">
        <v>0</v>
      </c>
      <c r="H538" s="19">
        <v>0</v>
      </c>
    </row>
    <row r="539" spans="1:8" ht="52.8" x14ac:dyDescent="0.3">
      <c r="A539" s="22"/>
      <c r="B539" s="20" t="s">
        <v>790</v>
      </c>
      <c r="C539" s="21" t="s">
        <v>791</v>
      </c>
      <c r="D539" s="19">
        <v>3</v>
      </c>
      <c r="E539" s="19">
        <v>0</v>
      </c>
      <c r="F539" s="19">
        <v>2</v>
      </c>
      <c r="G539" s="19">
        <v>1</v>
      </c>
      <c r="H539" s="19">
        <v>0</v>
      </c>
    </row>
    <row r="540" spans="1:8" x14ac:dyDescent="0.3">
      <c r="A540" s="22"/>
      <c r="B540" s="20" t="s">
        <v>792</v>
      </c>
      <c r="C540" s="21" t="s">
        <v>793</v>
      </c>
      <c r="D540" s="19">
        <v>83</v>
      </c>
      <c r="E540" s="19">
        <v>64</v>
      </c>
      <c r="F540" s="19">
        <v>19</v>
      </c>
      <c r="G540" s="19">
        <v>0</v>
      </c>
      <c r="H540" s="19">
        <v>0</v>
      </c>
    </row>
    <row r="541" spans="1:8" x14ac:dyDescent="0.3">
      <c r="A541" s="22"/>
      <c r="B541" s="20" t="s">
        <v>794</v>
      </c>
      <c r="C541" s="21" t="s">
        <v>793</v>
      </c>
      <c r="D541" s="19">
        <v>22</v>
      </c>
      <c r="E541" s="19">
        <v>9</v>
      </c>
      <c r="F541" s="19">
        <v>13</v>
      </c>
      <c r="G541" s="19">
        <v>0</v>
      </c>
      <c r="H541" s="19">
        <v>0</v>
      </c>
    </row>
    <row r="542" spans="1:8" ht="39.6" x14ac:dyDescent="0.3">
      <c r="A542" s="22"/>
      <c r="B542" s="20" t="s">
        <v>795</v>
      </c>
      <c r="C542" s="21" t="s">
        <v>793</v>
      </c>
      <c r="D542" s="19">
        <v>6</v>
      </c>
      <c r="E542" s="19">
        <v>4</v>
      </c>
      <c r="F542" s="19">
        <v>2</v>
      </c>
      <c r="G542" s="19">
        <v>0</v>
      </c>
      <c r="H542" s="19">
        <v>0</v>
      </c>
    </row>
    <row r="543" spans="1:8" ht="39.6" x14ac:dyDescent="0.3">
      <c r="A543" s="22"/>
      <c r="B543" s="20" t="s">
        <v>796</v>
      </c>
      <c r="C543" s="21" t="s">
        <v>793</v>
      </c>
      <c r="D543" s="19">
        <v>83</v>
      </c>
      <c r="E543" s="19">
        <v>48</v>
      </c>
      <c r="F543" s="19">
        <v>34</v>
      </c>
      <c r="G543" s="19">
        <v>1</v>
      </c>
      <c r="H543" s="19">
        <v>0</v>
      </c>
    </row>
    <row r="544" spans="1:8" x14ac:dyDescent="0.3">
      <c r="A544" s="22"/>
      <c r="B544" s="20" t="s">
        <v>797</v>
      </c>
      <c r="C544" s="21" t="s">
        <v>798</v>
      </c>
      <c r="D544" s="19">
        <v>1</v>
      </c>
      <c r="E544" s="19">
        <v>0</v>
      </c>
      <c r="F544" s="19">
        <v>1</v>
      </c>
      <c r="G544" s="19">
        <v>0</v>
      </c>
      <c r="H544" s="19">
        <v>0</v>
      </c>
    </row>
    <row r="545" spans="1:8" x14ac:dyDescent="0.3">
      <c r="A545" s="22"/>
      <c r="B545" s="20" t="s">
        <v>799</v>
      </c>
      <c r="C545" s="21" t="s">
        <v>800</v>
      </c>
      <c r="D545" s="19">
        <v>48</v>
      </c>
      <c r="E545" s="19">
        <v>16</v>
      </c>
      <c r="F545" s="19">
        <v>17</v>
      </c>
      <c r="G545" s="19">
        <v>15</v>
      </c>
      <c r="H545" s="19">
        <v>0</v>
      </c>
    </row>
    <row r="546" spans="1:8" ht="39.6" x14ac:dyDescent="0.3">
      <c r="A546" s="22"/>
      <c r="B546" s="20" t="s">
        <v>801</v>
      </c>
      <c r="C546" s="21" t="s">
        <v>802</v>
      </c>
      <c r="D546" s="19">
        <v>1</v>
      </c>
      <c r="E546" s="19">
        <v>0</v>
      </c>
      <c r="F546" s="19">
        <v>1</v>
      </c>
      <c r="G546" s="19">
        <v>0</v>
      </c>
      <c r="H546" s="19">
        <v>0</v>
      </c>
    </row>
    <row r="547" spans="1:8" x14ac:dyDescent="0.3">
      <c r="A547" s="22"/>
      <c r="B547" s="20" t="s">
        <v>803</v>
      </c>
      <c r="C547" s="21" t="s">
        <v>804</v>
      </c>
      <c r="D547" s="19">
        <v>15</v>
      </c>
      <c r="E547" s="19">
        <v>9</v>
      </c>
      <c r="F547" s="19">
        <v>5</v>
      </c>
      <c r="G547" s="19">
        <v>1</v>
      </c>
      <c r="H547" s="19">
        <v>0</v>
      </c>
    </row>
    <row r="548" spans="1:8" x14ac:dyDescent="0.3">
      <c r="A548" s="22"/>
      <c r="B548" s="20" t="s">
        <v>805</v>
      </c>
      <c r="C548" s="21" t="s">
        <v>806</v>
      </c>
      <c r="D548" s="19">
        <v>14</v>
      </c>
      <c r="E548" s="19">
        <v>13</v>
      </c>
      <c r="F548" s="19">
        <v>1</v>
      </c>
      <c r="G548" s="19">
        <v>0</v>
      </c>
      <c r="H548" s="19">
        <v>0</v>
      </c>
    </row>
    <row r="549" spans="1:8" x14ac:dyDescent="0.3">
      <c r="A549" s="22"/>
      <c r="B549" s="20" t="s">
        <v>807</v>
      </c>
      <c r="C549" s="21" t="s">
        <v>808</v>
      </c>
      <c r="D549" s="19">
        <v>4</v>
      </c>
      <c r="E549" s="19">
        <v>1</v>
      </c>
      <c r="F549" s="19">
        <v>3</v>
      </c>
      <c r="G549" s="19">
        <v>0</v>
      </c>
      <c r="H549" s="19">
        <v>0</v>
      </c>
    </row>
    <row r="550" spans="1:8" ht="79.2" x14ac:dyDescent="0.3">
      <c r="A550" s="22"/>
      <c r="B550" s="20" t="s">
        <v>809</v>
      </c>
      <c r="C550" s="21" t="s">
        <v>808</v>
      </c>
      <c r="D550" s="19">
        <v>6</v>
      </c>
      <c r="E550" s="19">
        <v>2</v>
      </c>
      <c r="F550" s="19">
        <v>4</v>
      </c>
      <c r="G550" s="19">
        <v>0</v>
      </c>
      <c r="H550" s="19">
        <v>0</v>
      </c>
    </row>
    <row r="551" spans="1:8" ht="26.4" x14ac:dyDescent="0.3">
      <c r="A551" s="22"/>
      <c r="B551" s="20" t="s">
        <v>810</v>
      </c>
      <c r="C551" s="21" t="s">
        <v>808</v>
      </c>
      <c r="D551" s="19">
        <v>35</v>
      </c>
      <c r="E551" s="19">
        <v>16</v>
      </c>
      <c r="F551" s="19">
        <v>19</v>
      </c>
      <c r="G551" s="19">
        <v>0</v>
      </c>
      <c r="H551" s="19">
        <v>0</v>
      </c>
    </row>
    <row r="552" spans="1:8" x14ac:dyDescent="0.3">
      <c r="A552" s="22"/>
      <c r="B552" s="20" t="s">
        <v>811</v>
      </c>
      <c r="C552" s="21" t="s">
        <v>812</v>
      </c>
      <c r="D552" s="19">
        <v>2</v>
      </c>
      <c r="E552" s="19">
        <v>0</v>
      </c>
      <c r="F552" s="19">
        <v>2</v>
      </c>
      <c r="G552" s="19">
        <v>0</v>
      </c>
      <c r="H552" s="19">
        <v>0</v>
      </c>
    </row>
    <row r="553" spans="1:8" x14ac:dyDescent="0.3">
      <c r="A553" s="22"/>
      <c r="B553" s="20" t="s">
        <v>813</v>
      </c>
      <c r="C553" s="21" t="s">
        <v>814</v>
      </c>
      <c r="D553" s="19">
        <v>7</v>
      </c>
      <c r="E553" s="19">
        <v>0</v>
      </c>
      <c r="F553" s="19">
        <v>7</v>
      </c>
      <c r="G553" s="19">
        <v>0</v>
      </c>
      <c r="H553" s="19">
        <v>0</v>
      </c>
    </row>
    <row r="554" spans="1:8" x14ac:dyDescent="0.3">
      <c r="A554" s="22"/>
      <c r="B554" s="20" t="s">
        <v>815</v>
      </c>
      <c r="C554" s="21" t="s">
        <v>816</v>
      </c>
      <c r="D554" s="19">
        <v>396</v>
      </c>
      <c r="E554" s="19">
        <v>194</v>
      </c>
      <c r="F554" s="19">
        <v>202</v>
      </c>
      <c r="G554" s="19">
        <v>0</v>
      </c>
      <c r="H554" s="19">
        <v>0</v>
      </c>
    </row>
    <row r="555" spans="1:8" ht="26.4" x14ac:dyDescent="0.3">
      <c r="A555" s="22"/>
      <c r="B555" s="20" t="s">
        <v>817</v>
      </c>
      <c r="C555" s="21" t="s">
        <v>816</v>
      </c>
      <c r="D555" s="19">
        <v>2</v>
      </c>
      <c r="E555" s="19">
        <v>0</v>
      </c>
      <c r="F555" s="19">
        <v>2</v>
      </c>
      <c r="G555" s="19">
        <v>0</v>
      </c>
      <c r="H555" s="19">
        <v>0</v>
      </c>
    </row>
    <row r="556" spans="1:8" ht="39.6" x14ac:dyDescent="0.3">
      <c r="A556" s="22"/>
      <c r="B556" s="20" t="s">
        <v>818</v>
      </c>
      <c r="C556" s="21" t="s">
        <v>816</v>
      </c>
      <c r="D556" s="19">
        <v>3</v>
      </c>
      <c r="E556" s="19">
        <v>0</v>
      </c>
      <c r="F556" s="19">
        <v>3</v>
      </c>
      <c r="G556" s="19">
        <v>0</v>
      </c>
      <c r="H556" s="19">
        <v>0</v>
      </c>
    </row>
    <row r="557" spans="1:8" ht="39.6" x14ac:dyDescent="0.3">
      <c r="A557" s="22"/>
      <c r="B557" s="20" t="s">
        <v>819</v>
      </c>
      <c r="C557" s="21" t="s">
        <v>816</v>
      </c>
      <c r="D557" s="19">
        <v>1</v>
      </c>
      <c r="E557" s="19">
        <v>0</v>
      </c>
      <c r="F557" s="19">
        <v>1</v>
      </c>
      <c r="G557" s="19">
        <v>0</v>
      </c>
      <c r="H557" s="19">
        <v>0</v>
      </c>
    </row>
    <row r="558" spans="1:8" ht="26.4" x14ac:dyDescent="0.3">
      <c r="A558" s="22"/>
      <c r="B558" s="20" t="s">
        <v>820</v>
      </c>
      <c r="C558" s="21" t="s">
        <v>816</v>
      </c>
      <c r="D558" s="19">
        <v>13</v>
      </c>
      <c r="E558" s="19">
        <v>0</v>
      </c>
      <c r="F558" s="19">
        <v>13</v>
      </c>
      <c r="G558" s="19">
        <v>0</v>
      </c>
      <c r="H558" s="19">
        <v>0</v>
      </c>
    </row>
    <row r="559" spans="1:8" ht="39.6" x14ac:dyDescent="0.3">
      <c r="A559" s="22"/>
      <c r="B559" s="20" t="s">
        <v>821</v>
      </c>
      <c r="C559" s="21" t="s">
        <v>816</v>
      </c>
      <c r="D559" s="19">
        <v>1</v>
      </c>
      <c r="E559" s="19">
        <v>0</v>
      </c>
      <c r="F559" s="19">
        <v>1</v>
      </c>
      <c r="G559" s="19">
        <v>0</v>
      </c>
      <c r="H559" s="19">
        <v>0</v>
      </c>
    </row>
    <row r="560" spans="1:8" ht="26.4" x14ac:dyDescent="0.3">
      <c r="A560" s="22"/>
      <c r="B560" s="20" t="s">
        <v>822</v>
      </c>
      <c r="C560" s="21" t="s">
        <v>816</v>
      </c>
      <c r="D560" s="19">
        <v>667</v>
      </c>
      <c r="E560" s="19">
        <v>1</v>
      </c>
      <c r="F560" s="19">
        <v>666</v>
      </c>
      <c r="G560" s="19">
        <v>0</v>
      </c>
      <c r="H560" s="19">
        <v>0</v>
      </c>
    </row>
    <row r="561" spans="1:8" ht="26.4" x14ac:dyDescent="0.3">
      <c r="A561" s="22"/>
      <c r="B561" s="20" t="s">
        <v>823</v>
      </c>
      <c r="C561" s="21" t="s">
        <v>816</v>
      </c>
      <c r="D561" s="19">
        <v>1</v>
      </c>
      <c r="E561" s="19">
        <v>0</v>
      </c>
      <c r="F561" s="19">
        <v>1</v>
      </c>
      <c r="G561" s="19">
        <v>0</v>
      </c>
      <c r="H561" s="19">
        <v>0</v>
      </c>
    </row>
    <row r="562" spans="1:8" x14ac:dyDescent="0.3">
      <c r="A562" s="22"/>
      <c r="B562" s="20" t="s">
        <v>824</v>
      </c>
      <c r="C562" s="21" t="s">
        <v>825</v>
      </c>
      <c r="D562" s="19">
        <v>390</v>
      </c>
      <c r="E562" s="19">
        <v>25</v>
      </c>
      <c r="F562" s="19">
        <v>320</v>
      </c>
      <c r="G562" s="19">
        <v>41</v>
      </c>
      <c r="H562" s="19">
        <v>4</v>
      </c>
    </row>
    <row r="563" spans="1:8" x14ac:dyDescent="0.3">
      <c r="A563" s="22"/>
      <c r="B563" s="20" t="s">
        <v>826</v>
      </c>
      <c r="C563" s="21" t="s">
        <v>825</v>
      </c>
      <c r="D563" s="19">
        <v>26</v>
      </c>
      <c r="E563" s="19">
        <v>15</v>
      </c>
      <c r="F563" s="19">
        <v>10</v>
      </c>
      <c r="G563" s="19">
        <v>1</v>
      </c>
      <c r="H563" s="19">
        <v>0</v>
      </c>
    </row>
    <row r="564" spans="1:8" x14ac:dyDescent="0.3">
      <c r="A564" s="22"/>
      <c r="B564" s="20" t="s">
        <v>827</v>
      </c>
      <c r="C564" s="21" t="s">
        <v>828</v>
      </c>
      <c r="D564" s="19">
        <v>6</v>
      </c>
      <c r="E564" s="19">
        <v>0</v>
      </c>
      <c r="F564" s="19">
        <v>6</v>
      </c>
      <c r="G564" s="19">
        <v>0</v>
      </c>
      <c r="H564" s="19">
        <v>0</v>
      </c>
    </row>
    <row r="565" spans="1:8" x14ac:dyDescent="0.3">
      <c r="A565" s="22"/>
      <c r="B565" s="20" t="s">
        <v>829</v>
      </c>
      <c r="C565" s="21" t="s">
        <v>828</v>
      </c>
      <c r="D565" s="19">
        <v>211</v>
      </c>
      <c r="E565" s="19">
        <v>27</v>
      </c>
      <c r="F565" s="19">
        <v>178</v>
      </c>
      <c r="G565" s="19">
        <v>6</v>
      </c>
      <c r="H565" s="19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D3770-C810-44DB-BFDE-D9E6AF42B7EE}">
  <dimension ref="A1:V31"/>
  <sheetViews>
    <sheetView view="pageBreakPreview" zoomScale="60" zoomScaleNormal="100" workbookViewId="0">
      <selection activeCell="A3" sqref="A3:A4"/>
    </sheetView>
  </sheetViews>
  <sheetFormatPr defaultRowHeight="14.4" x14ac:dyDescent="0.3"/>
  <cols>
    <col min="1" max="1" width="23.33203125" customWidth="1"/>
  </cols>
  <sheetData>
    <row r="1" spans="1:22" ht="55.2" customHeight="1" x14ac:dyDescent="0.3">
      <c r="A1" s="94" t="s">
        <v>959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34.200000000000003" customHeight="1" x14ac:dyDescent="0.3">
      <c r="A2" s="95"/>
      <c r="B2" s="96" t="s">
        <v>960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8"/>
      <c r="U2" s="99"/>
      <c r="V2" s="99"/>
    </row>
    <row r="3" spans="1:22" x14ac:dyDescent="0.3">
      <c r="A3" s="100" t="s">
        <v>961</v>
      </c>
      <c r="B3" s="101" t="s">
        <v>962</v>
      </c>
      <c r="C3" s="100" t="s">
        <v>963</v>
      </c>
      <c r="D3" s="100"/>
      <c r="E3" s="100" t="s">
        <v>964</v>
      </c>
      <c r="F3" s="100"/>
      <c r="G3" s="100" t="s">
        <v>965</v>
      </c>
      <c r="H3" s="100"/>
      <c r="I3" s="100"/>
      <c r="J3" s="100"/>
      <c r="K3" s="100"/>
      <c r="L3" s="100"/>
      <c r="M3" s="100"/>
      <c r="N3" s="100"/>
      <c r="O3" s="100" t="s">
        <v>966</v>
      </c>
      <c r="P3" s="100"/>
      <c r="Q3" s="100"/>
      <c r="R3" s="100" t="s">
        <v>967</v>
      </c>
      <c r="S3" s="100"/>
      <c r="T3" s="100"/>
      <c r="U3" s="100"/>
      <c r="V3" s="100"/>
    </row>
    <row r="4" spans="1:22" ht="124.2" x14ac:dyDescent="0.3">
      <c r="A4" s="100"/>
      <c r="B4" s="101"/>
      <c r="C4" s="102" t="s">
        <v>834</v>
      </c>
      <c r="D4" s="102" t="s">
        <v>835</v>
      </c>
      <c r="E4" s="103" t="s">
        <v>873</v>
      </c>
      <c r="F4" s="102" t="s">
        <v>874</v>
      </c>
      <c r="G4" s="103" t="s">
        <v>968</v>
      </c>
      <c r="H4" s="103" t="s">
        <v>837</v>
      </c>
      <c r="I4" s="103" t="s">
        <v>838</v>
      </c>
      <c r="J4" s="103" t="s">
        <v>839</v>
      </c>
      <c r="K4" s="103" t="s">
        <v>840</v>
      </c>
      <c r="L4" s="103" t="s">
        <v>841</v>
      </c>
      <c r="M4" s="103" t="s">
        <v>842</v>
      </c>
      <c r="N4" s="103" t="s">
        <v>843</v>
      </c>
      <c r="O4" s="103" t="s">
        <v>844</v>
      </c>
      <c r="P4" s="103" t="s">
        <v>845</v>
      </c>
      <c r="Q4" s="104" t="s">
        <v>861</v>
      </c>
      <c r="R4" s="103" t="s">
        <v>868</v>
      </c>
      <c r="S4" s="103" t="s">
        <v>869</v>
      </c>
      <c r="T4" s="103" t="s">
        <v>870</v>
      </c>
      <c r="U4" s="102" t="s">
        <v>871</v>
      </c>
      <c r="V4" s="102" t="s">
        <v>872</v>
      </c>
    </row>
    <row r="5" spans="1:22" x14ac:dyDescent="0.3">
      <c r="A5" s="105" t="s">
        <v>38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  <c r="L5" s="105">
        <v>11</v>
      </c>
      <c r="M5" s="105">
        <v>12</v>
      </c>
      <c r="N5" s="105">
        <v>13</v>
      </c>
      <c r="O5" s="105">
        <v>14</v>
      </c>
      <c r="P5" s="105">
        <v>15</v>
      </c>
      <c r="Q5" s="105">
        <v>16</v>
      </c>
      <c r="R5" s="105">
        <v>18</v>
      </c>
      <c r="S5" s="105">
        <v>19</v>
      </c>
      <c r="T5" s="105">
        <v>20</v>
      </c>
      <c r="U5" s="105">
        <v>21</v>
      </c>
      <c r="V5" s="105">
        <v>22</v>
      </c>
    </row>
    <row r="6" spans="1:22" ht="17.399999999999999" x14ac:dyDescent="0.3">
      <c r="A6" s="106" t="s">
        <v>847</v>
      </c>
      <c r="B6" s="107">
        <v>86327</v>
      </c>
      <c r="C6" s="107">
        <v>9154</v>
      </c>
      <c r="D6" s="107">
        <v>77173</v>
      </c>
      <c r="E6" s="107">
        <v>65242</v>
      </c>
      <c r="F6" s="107">
        <v>21085</v>
      </c>
      <c r="G6" s="107">
        <v>11348</v>
      </c>
      <c r="H6" s="107">
        <v>13159</v>
      </c>
      <c r="I6" s="107">
        <v>17797</v>
      </c>
      <c r="J6" s="107">
        <v>11725</v>
      </c>
      <c r="K6" s="107">
        <v>12059</v>
      </c>
      <c r="L6" s="107">
        <v>7420</v>
      </c>
      <c r="M6" s="107">
        <v>10466</v>
      </c>
      <c r="N6" s="107">
        <v>2353</v>
      </c>
      <c r="O6" s="107">
        <v>11734</v>
      </c>
      <c r="P6" s="107">
        <v>31982</v>
      </c>
      <c r="Q6" s="107">
        <v>42611</v>
      </c>
      <c r="R6" s="107">
        <v>63342</v>
      </c>
      <c r="S6" s="107">
        <v>21647</v>
      </c>
      <c r="T6" s="107">
        <v>632</v>
      </c>
      <c r="U6" s="108">
        <v>207</v>
      </c>
      <c r="V6" s="108">
        <v>499</v>
      </c>
    </row>
    <row r="7" spans="1:22" ht="18" x14ac:dyDescent="0.3">
      <c r="A7" s="109" t="s">
        <v>8</v>
      </c>
      <c r="B7" s="110">
        <v>253</v>
      </c>
      <c r="C7" s="110">
        <v>133</v>
      </c>
      <c r="D7" s="110">
        <v>120</v>
      </c>
      <c r="E7" s="110">
        <v>105</v>
      </c>
      <c r="F7" s="110">
        <v>148</v>
      </c>
      <c r="G7" s="110">
        <v>72</v>
      </c>
      <c r="H7" s="110">
        <v>72</v>
      </c>
      <c r="I7" s="110">
        <v>39</v>
      </c>
      <c r="J7" s="110">
        <v>14</v>
      </c>
      <c r="K7" s="110">
        <v>34</v>
      </c>
      <c r="L7" s="110">
        <v>14</v>
      </c>
      <c r="M7" s="110">
        <v>7</v>
      </c>
      <c r="N7" s="110">
        <v>1</v>
      </c>
      <c r="O7" s="110">
        <v>44</v>
      </c>
      <c r="P7" s="110">
        <v>149</v>
      </c>
      <c r="Q7" s="110">
        <v>60</v>
      </c>
      <c r="R7" s="110">
        <v>251</v>
      </c>
      <c r="S7" s="110">
        <v>2</v>
      </c>
      <c r="T7" s="110">
        <v>0</v>
      </c>
      <c r="U7" s="110">
        <v>0</v>
      </c>
      <c r="V7" s="110">
        <v>0</v>
      </c>
    </row>
    <row r="8" spans="1:22" ht="18" x14ac:dyDescent="0.3">
      <c r="A8" s="5" t="s">
        <v>9</v>
      </c>
      <c r="B8" s="6">
        <v>155</v>
      </c>
      <c r="C8" s="6">
        <v>65</v>
      </c>
      <c r="D8" s="6">
        <v>90</v>
      </c>
      <c r="E8" s="6">
        <v>67</v>
      </c>
      <c r="F8" s="6">
        <v>88</v>
      </c>
      <c r="G8" s="6">
        <v>20</v>
      </c>
      <c r="H8" s="6">
        <v>37</v>
      </c>
      <c r="I8" s="6">
        <v>14</v>
      </c>
      <c r="J8" s="6">
        <v>13</v>
      </c>
      <c r="K8" s="6">
        <v>44</v>
      </c>
      <c r="L8" s="6">
        <v>15</v>
      </c>
      <c r="M8" s="6">
        <v>10</v>
      </c>
      <c r="N8" s="6">
        <v>2</v>
      </c>
      <c r="O8" s="6">
        <v>33</v>
      </c>
      <c r="P8" s="6">
        <v>69</v>
      </c>
      <c r="Q8" s="6">
        <v>53</v>
      </c>
      <c r="R8" s="6">
        <v>149</v>
      </c>
      <c r="S8" s="6">
        <v>6</v>
      </c>
      <c r="T8" s="6">
        <v>0</v>
      </c>
      <c r="U8" s="6">
        <v>0</v>
      </c>
      <c r="V8" s="6">
        <v>0</v>
      </c>
    </row>
    <row r="9" spans="1:22" ht="18" x14ac:dyDescent="0.3">
      <c r="A9" s="5" t="s">
        <v>10</v>
      </c>
      <c r="B9" s="6">
        <v>564</v>
      </c>
      <c r="C9" s="6">
        <v>248</v>
      </c>
      <c r="D9" s="6">
        <v>316</v>
      </c>
      <c r="E9" s="6">
        <v>421</v>
      </c>
      <c r="F9" s="6">
        <v>143</v>
      </c>
      <c r="G9" s="6">
        <v>97</v>
      </c>
      <c r="H9" s="6">
        <v>99</v>
      </c>
      <c r="I9" s="6">
        <v>111</v>
      </c>
      <c r="J9" s="6">
        <v>89</v>
      </c>
      <c r="K9" s="6">
        <v>103</v>
      </c>
      <c r="L9" s="6">
        <v>39</v>
      </c>
      <c r="M9" s="6">
        <v>25</v>
      </c>
      <c r="N9" s="6">
        <v>1</v>
      </c>
      <c r="O9" s="6">
        <v>234</v>
      </c>
      <c r="P9" s="6">
        <v>240</v>
      </c>
      <c r="Q9" s="6">
        <v>90</v>
      </c>
      <c r="R9" s="6">
        <v>469</v>
      </c>
      <c r="S9" s="6">
        <v>82</v>
      </c>
      <c r="T9" s="6">
        <v>13</v>
      </c>
      <c r="U9" s="6">
        <v>0</v>
      </c>
      <c r="V9" s="6">
        <v>0</v>
      </c>
    </row>
    <row r="10" spans="1:22" ht="18" x14ac:dyDescent="0.3">
      <c r="A10" s="5" t="s">
        <v>11</v>
      </c>
      <c r="B10" s="6">
        <v>2170</v>
      </c>
      <c r="C10" s="6">
        <v>61</v>
      </c>
      <c r="D10" s="6">
        <v>2109</v>
      </c>
      <c r="E10" s="6">
        <v>2000</v>
      </c>
      <c r="F10" s="6">
        <v>170</v>
      </c>
      <c r="G10" s="6">
        <v>227</v>
      </c>
      <c r="H10" s="6">
        <v>333</v>
      </c>
      <c r="I10" s="6">
        <v>489</v>
      </c>
      <c r="J10" s="6">
        <v>297</v>
      </c>
      <c r="K10" s="6">
        <v>269</v>
      </c>
      <c r="L10" s="6">
        <v>164</v>
      </c>
      <c r="M10" s="6">
        <v>304</v>
      </c>
      <c r="N10" s="6">
        <v>87</v>
      </c>
      <c r="O10" s="6">
        <v>273</v>
      </c>
      <c r="P10" s="6">
        <v>1167</v>
      </c>
      <c r="Q10" s="6">
        <v>730</v>
      </c>
      <c r="R10" s="6">
        <v>735</v>
      </c>
      <c r="S10" s="6">
        <v>1389</v>
      </c>
      <c r="T10" s="6">
        <v>21</v>
      </c>
      <c r="U10" s="6">
        <v>3</v>
      </c>
      <c r="V10" s="6">
        <v>22</v>
      </c>
    </row>
    <row r="11" spans="1:22" ht="18" x14ac:dyDescent="0.3">
      <c r="A11" s="5" t="s">
        <v>12</v>
      </c>
      <c r="B11" s="6">
        <v>732</v>
      </c>
      <c r="C11" s="6">
        <v>334</v>
      </c>
      <c r="D11" s="6">
        <v>398</v>
      </c>
      <c r="E11" s="6">
        <v>342</v>
      </c>
      <c r="F11" s="6">
        <v>390</v>
      </c>
      <c r="G11" s="6">
        <v>138</v>
      </c>
      <c r="H11" s="6">
        <v>151</v>
      </c>
      <c r="I11" s="6">
        <v>144</v>
      </c>
      <c r="J11" s="6">
        <v>77</v>
      </c>
      <c r="K11" s="6">
        <v>86</v>
      </c>
      <c r="L11" s="6">
        <v>47</v>
      </c>
      <c r="M11" s="6">
        <v>87</v>
      </c>
      <c r="N11" s="6">
        <v>2</v>
      </c>
      <c r="O11" s="6">
        <v>230</v>
      </c>
      <c r="P11" s="6">
        <v>330</v>
      </c>
      <c r="Q11" s="6">
        <v>172</v>
      </c>
      <c r="R11" s="6">
        <v>543</v>
      </c>
      <c r="S11" s="6">
        <v>140</v>
      </c>
      <c r="T11" s="6">
        <v>38</v>
      </c>
      <c r="U11" s="6">
        <v>8</v>
      </c>
      <c r="V11" s="6">
        <v>3</v>
      </c>
    </row>
    <row r="12" spans="1:22" ht="18" x14ac:dyDescent="0.3">
      <c r="A12" s="5" t="s">
        <v>13</v>
      </c>
      <c r="B12" s="6">
        <v>414</v>
      </c>
      <c r="C12" s="6">
        <v>137</v>
      </c>
      <c r="D12" s="6">
        <v>277</v>
      </c>
      <c r="E12" s="6">
        <v>226</v>
      </c>
      <c r="F12" s="6">
        <v>188</v>
      </c>
      <c r="G12" s="6">
        <v>26</v>
      </c>
      <c r="H12" s="6">
        <v>63</v>
      </c>
      <c r="I12" s="6">
        <v>117</v>
      </c>
      <c r="J12" s="6">
        <v>130</v>
      </c>
      <c r="K12" s="6">
        <v>45</v>
      </c>
      <c r="L12" s="6">
        <v>15</v>
      </c>
      <c r="M12" s="6">
        <v>14</v>
      </c>
      <c r="N12" s="6">
        <v>4</v>
      </c>
      <c r="O12" s="6">
        <v>256</v>
      </c>
      <c r="P12" s="6">
        <v>109</v>
      </c>
      <c r="Q12" s="6">
        <v>49</v>
      </c>
      <c r="R12" s="6">
        <v>375</v>
      </c>
      <c r="S12" s="6">
        <v>8</v>
      </c>
      <c r="T12" s="6">
        <v>31</v>
      </c>
      <c r="U12" s="6">
        <v>0</v>
      </c>
      <c r="V12" s="6">
        <v>0</v>
      </c>
    </row>
    <row r="13" spans="1:22" ht="18" x14ac:dyDescent="0.3">
      <c r="A13" s="5" t="s">
        <v>14</v>
      </c>
      <c r="B13" s="6">
        <v>178</v>
      </c>
      <c r="C13" s="6">
        <v>54</v>
      </c>
      <c r="D13" s="6">
        <v>124</v>
      </c>
      <c r="E13" s="6">
        <v>134</v>
      </c>
      <c r="F13" s="6">
        <v>44</v>
      </c>
      <c r="G13" s="6">
        <v>25</v>
      </c>
      <c r="H13" s="6">
        <v>16</v>
      </c>
      <c r="I13" s="6">
        <v>23</v>
      </c>
      <c r="J13" s="6">
        <v>29</v>
      </c>
      <c r="K13" s="6">
        <v>44</v>
      </c>
      <c r="L13" s="6">
        <v>15</v>
      </c>
      <c r="M13" s="6">
        <v>22</v>
      </c>
      <c r="N13" s="6">
        <v>4</v>
      </c>
      <c r="O13" s="6">
        <v>44</v>
      </c>
      <c r="P13" s="6">
        <v>85</v>
      </c>
      <c r="Q13" s="6">
        <v>49</v>
      </c>
      <c r="R13" s="6">
        <v>168</v>
      </c>
      <c r="S13" s="6">
        <v>8</v>
      </c>
      <c r="T13" s="6">
        <v>2</v>
      </c>
      <c r="U13" s="6">
        <v>0</v>
      </c>
      <c r="V13" s="6">
        <v>0</v>
      </c>
    </row>
    <row r="14" spans="1:22" ht="18" x14ac:dyDescent="0.3">
      <c r="A14" s="5" t="s">
        <v>15</v>
      </c>
      <c r="B14" s="6">
        <v>663</v>
      </c>
      <c r="C14" s="6">
        <v>292</v>
      </c>
      <c r="D14" s="6">
        <v>371</v>
      </c>
      <c r="E14" s="6">
        <v>305</v>
      </c>
      <c r="F14" s="6">
        <v>358</v>
      </c>
      <c r="G14" s="6">
        <v>135</v>
      </c>
      <c r="H14" s="6">
        <v>103</v>
      </c>
      <c r="I14" s="6">
        <v>120</v>
      </c>
      <c r="J14" s="6">
        <v>74</v>
      </c>
      <c r="K14" s="6">
        <v>82</v>
      </c>
      <c r="L14" s="6">
        <v>54</v>
      </c>
      <c r="M14" s="6">
        <v>87</v>
      </c>
      <c r="N14" s="6">
        <v>8</v>
      </c>
      <c r="O14" s="6">
        <v>246</v>
      </c>
      <c r="P14" s="6">
        <v>284</v>
      </c>
      <c r="Q14" s="6">
        <v>133</v>
      </c>
      <c r="R14" s="6">
        <v>220</v>
      </c>
      <c r="S14" s="6">
        <v>443</v>
      </c>
      <c r="T14" s="6">
        <v>0</v>
      </c>
      <c r="U14" s="6">
        <v>0</v>
      </c>
      <c r="V14" s="6">
        <v>0</v>
      </c>
    </row>
    <row r="15" spans="1:22" ht="18" x14ac:dyDescent="0.3">
      <c r="A15" s="5" t="s">
        <v>16</v>
      </c>
      <c r="B15" s="6">
        <v>17</v>
      </c>
      <c r="C15" s="6">
        <v>16</v>
      </c>
      <c r="D15" s="6">
        <v>1</v>
      </c>
      <c r="E15" s="6">
        <v>10</v>
      </c>
      <c r="F15" s="6">
        <v>7</v>
      </c>
      <c r="G15" s="6">
        <v>1</v>
      </c>
      <c r="H15" s="6">
        <v>1</v>
      </c>
      <c r="I15" s="6">
        <v>2</v>
      </c>
      <c r="J15" s="6">
        <v>1</v>
      </c>
      <c r="K15" s="6">
        <v>2</v>
      </c>
      <c r="L15" s="6">
        <v>1</v>
      </c>
      <c r="M15" s="6">
        <v>9</v>
      </c>
      <c r="N15" s="6">
        <v>0</v>
      </c>
      <c r="O15" s="6">
        <v>3</v>
      </c>
      <c r="P15" s="6">
        <v>14</v>
      </c>
      <c r="Q15" s="6">
        <v>0</v>
      </c>
      <c r="R15" s="6">
        <v>17</v>
      </c>
      <c r="S15" s="6">
        <v>0</v>
      </c>
      <c r="T15" s="6">
        <v>0</v>
      </c>
      <c r="U15" s="6">
        <v>0</v>
      </c>
      <c r="V15" s="6">
        <v>0</v>
      </c>
    </row>
    <row r="16" spans="1:22" ht="18" x14ac:dyDescent="0.3">
      <c r="A16" s="5" t="s">
        <v>17</v>
      </c>
      <c r="B16" s="6">
        <v>616</v>
      </c>
      <c r="C16" s="6">
        <v>250</v>
      </c>
      <c r="D16" s="6">
        <v>366</v>
      </c>
      <c r="E16" s="6">
        <v>408</v>
      </c>
      <c r="F16" s="6">
        <v>208</v>
      </c>
      <c r="G16" s="6">
        <v>479</v>
      </c>
      <c r="H16" s="6">
        <v>40</v>
      </c>
      <c r="I16" s="6">
        <v>29</v>
      </c>
      <c r="J16" s="6">
        <v>24</v>
      </c>
      <c r="K16" s="6">
        <v>15</v>
      </c>
      <c r="L16" s="6">
        <v>20</v>
      </c>
      <c r="M16" s="6">
        <v>9</v>
      </c>
      <c r="N16" s="6">
        <v>0</v>
      </c>
      <c r="O16" s="6">
        <v>387</v>
      </c>
      <c r="P16" s="6">
        <v>92</v>
      </c>
      <c r="Q16" s="6">
        <v>137</v>
      </c>
      <c r="R16" s="6">
        <v>574</v>
      </c>
      <c r="S16" s="6">
        <v>31</v>
      </c>
      <c r="T16" s="6">
        <v>0</v>
      </c>
      <c r="U16" s="6">
        <v>11</v>
      </c>
      <c r="V16" s="6">
        <v>0</v>
      </c>
    </row>
    <row r="17" spans="1:22" ht="18" x14ac:dyDescent="0.3">
      <c r="A17" s="5" t="s">
        <v>18</v>
      </c>
      <c r="B17" s="6">
        <v>11</v>
      </c>
      <c r="C17" s="6">
        <v>5</v>
      </c>
      <c r="D17" s="6">
        <v>6</v>
      </c>
      <c r="E17" s="6">
        <v>11</v>
      </c>
      <c r="F17" s="6">
        <v>0</v>
      </c>
      <c r="G17" s="6">
        <v>4</v>
      </c>
      <c r="H17" s="6">
        <v>2</v>
      </c>
      <c r="I17" s="6">
        <v>2</v>
      </c>
      <c r="J17" s="6">
        <v>0</v>
      </c>
      <c r="K17" s="6">
        <v>0</v>
      </c>
      <c r="L17" s="6">
        <v>2</v>
      </c>
      <c r="M17" s="6">
        <v>1</v>
      </c>
      <c r="N17" s="6">
        <v>0</v>
      </c>
      <c r="O17" s="6">
        <v>1</v>
      </c>
      <c r="P17" s="6">
        <v>6</v>
      </c>
      <c r="Q17" s="6">
        <v>4</v>
      </c>
      <c r="R17" s="6">
        <v>11</v>
      </c>
      <c r="S17" s="6">
        <v>0</v>
      </c>
      <c r="T17" s="6">
        <v>0</v>
      </c>
      <c r="U17" s="6">
        <v>0</v>
      </c>
      <c r="V17" s="6">
        <v>0</v>
      </c>
    </row>
    <row r="18" spans="1:22" ht="18" x14ac:dyDescent="0.3">
      <c r="A18" s="5" t="s">
        <v>19</v>
      </c>
      <c r="B18" s="6">
        <v>2094</v>
      </c>
      <c r="C18" s="6">
        <v>1035</v>
      </c>
      <c r="D18" s="6">
        <v>1059</v>
      </c>
      <c r="E18" s="6">
        <v>877</v>
      </c>
      <c r="F18" s="6">
        <v>1217</v>
      </c>
      <c r="G18" s="6">
        <v>431</v>
      </c>
      <c r="H18" s="6">
        <v>292</v>
      </c>
      <c r="I18" s="6">
        <v>318</v>
      </c>
      <c r="J18" s="6">
        <v>273</v>
      </c>
      <c r="K18" s="6">
        <v>255</v>
      </c>
      <c r="L18" s="6">
        <v>228</v>
      </c>
      <c r="M18" s="6">
        <v>259</v>
      </c>
      <c r="N18" s="6">
        <v>38</v>
      </c>
      <c r="O18" s="6">
        <v>615</v>
      </c>
      <c r="P18" s="6">
        <v>1113</v>
      </c>
      <c r="Q18" s="6">
        <v>366</v>
      </c>
      <c r="R18" s="6">
        <v>1879</v>
      </c>
      <c r="S18" s="6">
        <v>148</v>
      </c>
      <c r="T18" s="6">
        <v>27</v>
      </c>
      <c r="U18" s="6">
        <v>16</v>
      </c>
      <c r="V18" s="6">
        <v>24</v>
      </c>
    </row>
    <row r="19" spans="1:22" ht="18" x14ac:dyDescent="0.3">
      <c r="A19" s="5" t="s">
        <v>20</v>
      </c>
      <c r="B19" s="6">
        <v>2282</v>
      </c>
      <c r="C19" s="6">
        <v>495</v>
      </c>
      <c r="D19" s="6">
        <v>1787</v>
      </c>
      <c r="E19" s="6">
        <v>1383</v>
      </c>
      <c r="F19" s="6">
        <v>899</v>
      </c>
      <c r="G19" s="6">
        <v>697</v>
      </c>
      <c r="H19" s="6">
        <v>476</v>
      </c>
      <c r="I19" s="6">
        <v>389</v>
      </c>
      <c r="J19" s="6">
        <v>189</v>
      </c>
      <c r="K19" s="6">
        <v>175</v>
      </c>
      <c r="L19" s="6">
        <v>106</v>
      </c>
      <c r="M19" s="6">
        <v>193</v>
      </c>
      <c r="N19" s="6">
        <v>57</v>
      </c>
      <c r="O19" s="6">
        <v>527</v>
      </c>
      <c r="P19" s="6">
        <v>881</v>
      </c>
      <c r="Q19" s="6">
        <v>874</v>
      </c>
      <c r="R19" s="6">
        <v>1849</v>
      </c>
      <c r="S19" s="6">
        <v>433</v>
      </c>
      <c r="T19" s="6">
        <v>0</v>
      </c>
      <c r="U19" s="6">
        <v>0</v>
      </c>
      <c r="V19" s="6">
        <v>0</v>
      </c>
    </row>
    <row r="20" spans="1:22" ht="18" x14ac:dyDescent="0.3">
      <c r="A20" s="5" t="s">
        <v>21</v>
      </c>
      <c r="B20" s="6">
        <v>61798</v>
      </c>
      <c r="C20" s="6">
        <v>1012</v>
      </c>
      <c r="D20" s="6">
        <v>60786</v>
      </c>
      <c r="E20" s="6">
        <v>49896</v>
      </c>
      <c r="F20" s="6">
        <v>11902</v>
      </c>
      <c r="G20" s="6">
        <v>6989</v>
      </c>
      <c r="H20" s="6">
        <v>9557</v>
      </c>
      <c r="I20" s="6">
        <v>13104</v>
      </c>
      <c r="J20" s="6">
        <v>7968</v>
      </c>
      <c r="K20" s="6">
        <v>8405</v>
      </c>
      <c r="L20" s="6">
        <v>5423</v>
      </c>
      <c r="M20" s="6">
        <v>8275</v>
      </c>
      <c r="N20" s="6">
        <v>2077</v>
      </c>
      <c r="O20" s="6">
        <v>4580</v>
      </c>
      <c r="P20" s="6">
        <v>20062</v>
      </c>
      <c r="Q20" s="6">
        <v>37156</v>
      </c>
      <c r="R20" s="6">
        <v>44895</v>
      </c>
      <c r="S20" s="6">
        <v>16838</v>
      </c>
      <c r="T20" s="6">
        <v>16</v>
      </c>
      <c r="U20" s="6">
        <v>9</v>
      </c>
      <c r="V20" s="6">
        <v>40</v>
      </c>
    </row>
    <row r="21" spans="1:22" ht="18" x14ac:dyDescent="0.3">
      <c r="A21" s="5" t="s">
        <v>22</v>
      </c>
      <c r="B21" s="6">
        <v>238</v>
      </c>
      <c r="C21" s="6">
        <v>97</v>
      </c>
      <c r="D21" s="6">
        <v>141</v>
      </c>
      <c r="E21" s="6">
        <v>127</v>
      </c>
      <c r="F21" s="6">
        <v>111</v>
      </c>
      <c r="G21" s="6">
        <v>32</v>
      </c>
      <c r="H21" s="6">
        <v>30</v>
      </c>
      <c r="I21" s="6">
        <v>54</v>
      </c>
      <c r="J21" s="6">
        <v>54</v>
      </c>
      <c r="K21" s="6">
        <v>39</v>
      </c>
      <c r="L21" s="6">
        <v>21</v>
      </c>
      <c r="M21" s="6">
        <v>8</v>
      </c>
      <c r="N21" s="6">
        <v>0</v>
      </c>
      <c r="O21" s="6">
        <v>53</v>
      </c>
      <c r="P21" s="6">
        <v>94</v>
      </c>
      <c r="Q21" s="6">
        <v>91</v>
      </c>
      <c r="R21" s="6">
        <v>124</v>
      </c>
      <c r="S21" s="6">
        <v>47</v>
      </c>
      <c r="T21" s="6">
        <v>67</v>
      </c>
      <c r="U21" s="6">
        <v>0</v>
      </c>
      <c r="V21" s="6">
        <v>0</v>
      </c>
    </row>
    <row r="22" spans="1:22" ht="18" x14ac:dyDescent="0.3">
      <c r="A22" s="5" t="s">
        <v>23</v>
      </c>
      <c r="B22" s="6">
        <v>289</v>
      </c>
      <c r="C22" s="6">
        <v>178</v>
      </c>
      <c r="D22" s="6">
        <v>111</v>
      </c>
      <c r="E22" s="6">
        <v>105</v>
      </c>
      <c r="F22" s="6">
        <v>184</v>
      </c>
      <c r="G22" s="6">
        <v>62</v>
      </c>
      <c r="H22" s="6">
        <v>87</v>
      </c>
      <c r="I22" s="6">
        <v>36</v>
      </c>
      <c r="J22" s="6">
        <v>17</v>
      </c>
      <c r="K22" s="6">
        <v>82</v>
      </c>
      <c r="L22" s="6">
        <v>5</v>
      </c>
      <c r="M22" s="6">
        <v>0</v>
      </c>
      <c r="N22" s="6">
        <v>0</v>
      </c>
      <c r="O22" s="6">
        <v>46</v>
      </c>
      <c r="P22" s="6">
        <v>123</v>
      </c>
      <c r="Q22" s="6">
        <v>120</v>
      </c>
      <c r="R22" s="6">
        <v>287</v>
      </c>
      <c r="S22" s="6">
        <v>2</v>
      </c>
      <c r="T22" s="6">
        <v>0</v>
      </c>
      <c r="U22" s="6">
        <v>0</v>
      </c>
      <c r="V22" s="6">
        <v>0</v>
      </c>
    </row>
    <row r="23" spans="1:22" ht="18" x14ac:dyDescent="0.3">
      <c r="A23" s="5" t="s">
        <v>24</v>
      </c>
      <c r="B23" s="6">
        <v>768</v>
      </c>
      <c r="C23" s="6">
        <v>312</v>
      </c>
      <c r="D23" s="6">
        <v>456</v>
      </c>
      <c r="E23" s="6">
        <v>729</v>
      </c>
      <c r="F23" s="6">
        <v>39</v>
      </c>
      <c r="G23" s="6">
        <v>66</v>
      </c>
      <c r="H23" s="6">
        <v>169</v>
      </c>
      <c r="I23" s="6">
        <v>107</v>
      </c>
      <c r="J23" s="6">
        <v>139</v>
      </c>
      <c r="K23" s="6">
        <v>148</v>
      </c>
      <c r="L23" s="6">
        <v>56</v>
      </c>
      <c r="M23" s="6">
        <v>81</v>
      </c>
      <c r="N23" s="6">
        <v>2</v>
      </c>
      <c r="O23" s="6">
        <v>288</v>
      </c>
      <c r="P23" s="6">
        <v>337</v>
      </c>
      <c r="Q23" s="6">
        <v>143</v>
      </c>
      <c r="R23" s="6">
        <v>711</v>
      </c>
      <c r="S23" s="6">
        <v>57</v>
      </c>
      <c r="T23" s="6">
        <v>0</v>
      </c>
      <c r="U23" s="6">
        <v>0</v>
      </c>
      <c r="V23" s="6">
        <v>0</v>
      </c>
    </row>
    <row r="24" spans="1:22" ht="18" x14ac:dyDescent="0.3">
      <c r="A24" s="5" t="s">
        <v>25</v>
      </c>
      <c r="B24" s="6">
        <v>520</v>
      </c>
      <c r="C24" s="6">
        <v>188</v>
      </c>
      <c r="D24" s="6">
        <v>332</v>
      </c>
      <c r="E24" s="6">
        <v>234</v>
      </c>
      <c r="F24" s="6">
        <v>286</v>
      </c>
      <c r="G24" s="6">
        <v>68</v>
      </c>
      <c r="H24" s="6">
        <v>73</v>
      </c>
      <c r="I24" s="6">
        <v>85</v>
      </c>
      <c r="J24" s="6">
        <v>98</v>
      </c>
      <c r="K24" s="6">
        <v>68</v>
      </c>
      <c r="L24" s="6">
        <v>61</v>
      </c>
      <c r="M24" s="6">
        <v>65</v>
      </c>
      <c r="N24" s="6">
        <v>2</v>
      </c>
      <c r="O24" s="6">
        <v>141</v>
      </c>
      <c r="P24" s="6">
        <v>257</v>
      </c>
      <c r="Q24" s="6">
        <v>122</v>
      </c>
      <c r="R24" s="6">
        <v>432</v>
      </c>
      <c r="S24" s="6">
        <v>77</v>
      </c>
      <c r="T24" s="6">
        <v>5</v>
      </c>
      <c r="U24" s="6">
        <v>4</v>
      </c>
      <c r="V24" s="6">
        <v>2</v>
      </c>
    </row>
    <row r="25" spans="1:22" ht="18" x14ac:dyDescent="0.3">
      <c r="A25" s="5" t="s">
        <v>26</v>
      </c>
      <c r="B25" s="6">
        <v>3948</v>
      </c>
      <c r="C25" s="6">
        <v>1823</v>
      </c>
      <c r="D25" s="6">
        <v>2125</v>
      </c>
      <c r="E25" s="6">
        <v>2690</v>
      </c>
      <c r="F25" s="6">
        <v>1258</v>
      </c>
      <c r="G25" s="6">
        <v>501</v>
      </c>
      <c r="H25" s="6">
        <v>647</v>
      </c>
      <c r="I25" s="6">
        <v>698</v>
      </c>
      <c r="J25" s="6">
        <v>715</v>
      </c>
      <c r="K25" s="6">
        <v>611</v>
      </c>
      <c r="L25" s="6">
        <v>372</v>
      </c>
      <c r="M25" s="6">
        <v>380</v>
      </c>
      <c r="N25" s="6">
        <v>24</v>
      </c>
      <c r="O25" s="6">
        <v>1863</v>
      </c>
      <c r="P25" s="6">
        <v>1620</v>
      </c>
      <c r="Q25" s="6">
        <v>465</v>
      </c>
      <c r="R25" s="6">
        <v>2580</v>
      </c>
      <c r="S25" s="6">
        <v>597</v>
      </c>
      <c r="T25" s="6">
        <v>335</v>
      </c>
      <c r="U25" s="6">
        <v>145</v>
      </c>
      <c r="V25" s="6">
        <v>291</v>
      </c>
    </row>
    <row r="26" spans="1:22" ht="18" x14ac:dyDescent="0.3">
      <c r="A26" s="5" t="s">
        <v>27</v>
      </c>
      <c r="B26" s="6">
        <v>907</v>
      </c>
      <c r="C26" s="6">
        <v>45</v>
      </c>
      <c r="D26" s="6">
        <v>862</v>
      </c>
      <c r="E26" s="6">
        <v>777</v>
      </c>
      <c r="F26" s="6">
        <v>130</v>
      </c>
      <c r="G26" s="6">
        <v>60</v>
      </c>
      <c r="H26" s="6">
        <v>132</v>
      </c>
      <c r="I26" s="6">
        <v>210</v>
      </c>
      <c r="J26" s="6">
        <v>159</v>
      </c>
      <c r="K26" s="6">
        <v>146</v>
      </c>
      <c r="L26" s="6">
        <v>72</v>
      </c>
      <c r="M26" s="6">
        <v>97</v>
      </c>
      <c r="N26" s="6">
        <v>31</v>
      </c>
      <c r="O26" s="6">
        <v>31</v>
      </c>
      <c r="P26" s="6">
        <v>262</v>
      </c>
      <c r="Q26" s="6">
        <v>614</v>
      </c>
      <c r="R26" s="6">
        <v>764</v>
      </c>
      <c r="S26" s="6">
        <v>55</v>
      </c>
      <c r="T26" s="6">
        <v>0</v>
      </c>
      <c r="U26" s="6">
        <v>11</v>
      </c>
      <c r="V26" s="6">
        <v>77</v>
      </c>
    </row>
    <row r="27" spans="1:22" ht="18" x14ac:dyDescent="0.3">
      <c r="A27" s="5" t="s">
        <v>28</v>
      </c>
      <c r="B27" s="6">
        <v>338</v>
      </c>
      <c r="C27" s="6">
        <v>161</v>
      </c>
      <c r="D27" s="6">
        <v>177</v>
      </c>
      <c r="E27" s="6">
        <v>165</v>
      </c>
      <c r="F27" s="6">
        <v>173</v>
      </c>
      <c r="G27" s="6">
        <v>27</v>
      </c>
      <c r="H27" s="6">
        <v>41</v>
      </c>
      <c r="I27" s="6">
        <v>47</v>
      </c>
      <c r="J27" s="6">
        <v>33</v>
      </c>
      <c r="K27" s="6">
        <v>53</v>
      </c>
      <c r="L27" s="6">
        <v>60</v>
      </c>
      <c r="M27" s="6">
        <v>77</v>
      </c>
      <c r="N27" s="6">
        <v>0</v>
      </c>
      <c r="O27" s="6">
        <v>30</v>
      </c>
      <c r="P27" s="6">
        <v>209</v>
      </c>
      <c r="Q27" s="6">
        <v>99</v>
      </c>
      <c r="R27" s="6">
        <v>264</v>
      </c>
      <c r="S27" s="6">
        <v>73</v>
      </c>
      <c r="T27" s="6">
        <v>1</v>
      </c>
      <c r="U27" s="6">
        <v>0</v>
      </c>
      <c r="V27" s="6">
        <v>0</v>
      </c>
    </row>
    <row r="28" spans="1:22" ht="18" x14ac:dyDescent="0.3">
      <c r="A28" s="5" t="s">
        <v>29</v>
      </c>
      <c r="B28" s="6">
        <v>1313</v>
      </c>
      <c r="C28" s="6">
        <v>909</v>
      </c>
      <c r="D28" s="6">
        <v>404</v>
      </c>
      <c r="E28" s="6">
        <v>207</v>
      </c>
      <c r="F28" s="6">
        <v>1106</v>
      </c>
      <c r="G28" s="6">
        <v>4</v>
      </c>
      <c r="H28" s="6">
        <v>2</v>
      </c>
      <c r="I28" s="6">
        <v>645</v>
      </c>
      <c r="J28" s="6">
        <v>445</v>
      </c>
      <c r="K28" s="6">
        <v>216</v>
      </c>
      <c r="L28" s="6">
        <v>1</v>
      </c>
      <c r="M28" s="6">
        <v>0</v>
      </c>
      <c r="N28" s="6">
        <v>0</v>
      </c>
      <c r="O28" s="6">
        <v>219</v>
      </c>
      <c r="P28" s="6">
        <v>981</v>
      </c>
      <c r="Q28" s="6">
        <v>113</v>
      </c>
      <c r="R28" s="6">
        <v>1309</v>
      </c>
      <c r="S28" s="6">
        <v>4</v>
      </c>
      <c r="T28" s="6">
        <v>0</v>
      </c>
      <c r="U28" s="6">
        <v>0</v>
      </c>
      <c r="V28" s="6">
        <v>0</v>
      </c>
    </row>
    <row r="29" spans="1:22" ht="18" x14ac:dyDescent="0.3">
      <c r="A29" s="5" t="s">
        <v>30</v>
      </c>
      <c r="B29" s="6">
        <v>293</v>
      </c>
      <c r="C29" s="6">
        <v>149</v>
      </c>
      <c r="D29" s="6">
        <v>144</v>
      </c>
      <c r="E29" s="6">
        <v>126</v>
      </c>
      <c r="F29" s="6">
        <v>167</v>
      </c>
      <c r="G29" s="6">
        <v>44</v>
      </c>
      <c r="H29" s="6">
        <v>28</v>
      </c>
      <c r="I29" s="6">
        <v>53</v>
      </c>
      <c r="J29" s="6">
        <v>54</v>
      </c>
      <c r="K29" s="6">
        <v>74</v>
      </c>
      <c r="L29" s="6">
        <v>20</v>
      </c>
      <c r="M29" s="6">
        <v>20</v>
      </c>
      <c r="N29" s="6">
        <v>0</v>
      </c>
      <c r="O29" s="6">
        <v>144</v>
      </c>
      <c r="P29" s="6">
        <v>102</v>
      </c>
      <c r="Q29" s="6">
        <v>47</v>
      </c>
      <c r="R29" s="6">
        <v>290</v>
      </c>
      <c r="S29" s="6">
        <v>3</v>
      </c>
      <c r="T29" s="6">
        <v>0</v>
      </c>
      <c r="U29" s="6">
        <v>0</v>
      </c>
      <c r="V29" s="6">
        <v>0</v>
      </c>
    </row>
    <row r="30" spans="1:22" ht="18" x14ac:dyDescent="0.3">
      <c r="A30" s="5" t="s">
        <v>31</v>
      </c>
      <c r="B30" s="6">
        <v>18</v>
      </c>
      <c r="C30" s="6">
        <v>5</v>
      </c>
      <c r="D30" s="6">
        <v>13</v>
      </c>
      <c r="E30" s="6">
        <v>6</v>
      </c>
      <c r="F30" s="6">
        <v>12</v>
      </c>
      <c r="G30" s="6">
        <v>5</v>
      </c>
      <c r="H30" s="6">
        <v>5</v>
      </c>
      <c r="I30" s="6">
        <v>5</v>
      </c>
      <c r="J30" s="6">
        <v>1</v>
      </c>
      <c r="K30" s="6">
        <v>0</v>
      </c>
      <c r="L30" s="6">
        <v>0</v>
      </c>
      <c r="M30" s="6">
        <v>2</v>
      </c>
      <c r="N30" s="6">
        <v>0</v>
      </c>
      <c r="O30" s="6">
        <v>6</v>
      </c>
      <c r="P30" s="6">
        <v>12</v>
      </c>
      <c r="Q30" s="6">
        <v>0</v>
      </c>
      <c r="R30" s="6">
        <v>17</v>
      </c>
      <c r="S30" s="6">
        <v>1</v>
      </c>
      <c r="T30" s="6">
        <v>0</v>
      </c>
      <c r="U30" s="6">
        <v>0</v>
      </c>
      <c r="V30" s="6">
        <v>0</v>
      </c>
    </row>
    <row r="31" spans="1:22" ht="18" x14ac:dyDescent="0.3">
      <c r="A31" s="5" t="s">
        <v>32</v>
      </c>
      <c r="B31" s="6">
        <v>5748</v>
      </c>
      <c r="C31" s="6">
        <v>1150</v>
      </c>
      <c r="D31" s="6">
        <v>4598</v>
      </c>
      <c r="E31" s="6">
        <v>3891</v>
      </c>
      <c r="F31" s="6">
        <v>1857</v>
      </c>
      <c r="G31" s="6">
        <v>1138</v>
      </c>
      <c r="H31" s="6">
        <v>703</v>
      </c>
      <c r="I31" s="6">
        <v>956</v>
      </c>
      <c r="J31" s="6">
        <v>832</v>
      </c>
      <c r="K31" s="6">
        <v>1063</v>
      </c>
      <c r="L31" s="6">
        <v>609</v>
      </c>
      <c r="M31" s="6">
        <v>434</v>
      </c>
      <c r="N31" s="6">
        <v>13</v>
      </c>
      <c r="O31" s="6">
        <v>1440</v>
      </c>
      <c r="P31" s="6">
        <v>3384</v>
      </c>
      <c r="Q31" s="6">
        <v>924</v>
      </c>
      <c r="R31" s="6">
        <v>4429</v>
      </c>
      <c r="S31" s="6">
        <v>1203</v>
      </c>
      <c r="T31" s="6">
        <v>76</v>
      </c>
      <c r="U31" s="6">
        <v>0</v>
      </c>
      <c r="V31" s="6">
        <v>40</v>
      </c>
    </row>
  </sheetData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F2DA-91BC-476E-921F-E379CE887C75}">
  <dimension ref="A1:C28"/>
  <sheetViews>
    <sheetView view="pageBreakPreview" zoomScale="60" zoomScaleNormal="100" workbookViewId="0">
      <selection activeCell="D15" sqref="D15"/>
    </sheetView>
  </sheetViews>
  <sheetFormatPr defaultRowHeight="14.4" x14ac:dyDescent="0.3"/>
  <cols>
    <col min="1" max="1" width="29.44140625" customWidth="1"/>
    <col min="3" max="3" width="44.33203125" customWidth="1"/>
  </cols>
  <sheetData>
    <row r="1" spans="1:3" ht="54" customHeight="1" x14ac:dyDescent="0.3">
      <c r="A1" s="87" t="str">
        <f>CONCATENATE('[5]3.3_розг'!A1," ",'[5]3.3_розг'!B2)</f>
        <v>3. Громадяни, працевлаштовані за кордоном, за видами економічної діяльності на останньому місці роботи в Україні за 01.01.2020 - 31.12.2020 року</v>
      </c>
      <c r="B1" s="87"/>
      <c r="C1" s="87"/>
    </row>
    <row r="2" spans="1:3" ht="37.799999999999997" customHeight="1" x14ac:dyDescent="0.35">
      <c r="A2" s="55"/>
      <c r="B2" s="55"/>
      <c r="C2" s="56" t="s">
        <v>852</v>
      </c>
    </row>
    <row r="3" spans="1:3" ht="94.8" customHeight="1" x14ac:dyDescent="0.3">
      <c r="A3" s="92" t="s">
        <v>1003</v>
      </c>
      <c r="B3" s="92" t="s">
        <v>854</v>
      </c>
      <c r="C3" s="92" t="s">
        <v>855</v>
      </c>
    </row>
    <row r="4" spans="1:3" x14ac:dyDescent="0.3">
      <c r="A4" s="123" t="s">
        <v>38</v>
      </c>
      <c r="B4" s="123" t="s">
        <v>39</v>
      </c>
      <c r="C4" s="123">
        <v>1</v>
      </c>
    </row>
    <row r="5" spans="1:3" ht="36" x14ac:dyDescent="0.35">
      <c r="A5" s="58" t="s">
        <v>856</v>
      </c>
      <c r="B5" s="59" t="s">
        <v>41</v>
      </c>
      <c r="C5" s="72">
        <f>'[5]3.3_розг'!B6</f>
        <v>86327</v>
      </c>
    </row>
    <row r="6" spans="1:3" ht="18" x14ac:dyDescent="0.35">
      <c r="A6" s="124" t="s">
        <v>1004</v>
      </c>
      <c r="B6" s="125"/>
      <c r="C6" s="126"/>
    </row>
    <row r="7" spans="1:3" ht="58.8" customHeight="1" x14ac:dyDescent="0.35">
      <c r="A7" s="58" t="s">
        <v>1005</v>
      </c>
      <c r="B7" s="59" t="s">
        <v>43</v>
      </c>
      <c r="C7" s="64">
        <f>'[5]3.3_розг'!C6</f>
        <v>2592</v>
      </c>
    </row>
    <row r="8" spans="1:3" ht="81" customHeight="1" x14ac:dyDescent="0.35">
      <c r="A8" s="58" t="s">
        <v>982</v>
      </c>
      <c r="B8" s="59" t="s">
        <v>45</v>
      </c>
      <c r="C8" s="64">
        <f>'[5]3.3_розг'!D6</f>
        <v>77</v>
      </c>
    </row>
    <row r="9" spans="1:3" ht="49.2" customHeight="1" x14ac:dyDescent="0.35">
      <c r="A9" s="58" t="s">
        <v>983</v>
      </c>
      <c r="B9" s="59" t="s">
        <v>47</v>
      </c>
      <c r="C9" s="127">
        <f>'[5]3.3_розг'!E6</f>
        <v>2532</v>
      </c>
    </row>
    <row r="10" spans="1:3" ht="97.8" customHeight="1" x14ac:dyDescent="0.35">
      <c r="A10" s="58" t="s">
        <v>984</v>
      </c>
      <c r="B10" s="59" t="s">
        <v>49</v>
      </c>
      <c r="C10" s="64">
        <f>'[5]3.3_розг'!F6</f>
        <v>137</v>
      </c>
    </row>
    <row r="11" spans="1:3" ht="82.8" customHeight="1" x14ac:dyDescent="0.35">
      <c r="A11" s="58" t="s">
        <v>985</v>
      </c>
      <c r="B11" s="59" t="s">
        <v>51</v>
      </c>
      <c r="C11" s="64">
        <f>'[5]3.3_розг'!G6</f>
        <v>115</v>
      </c>
    </row>
    <row r="12" spans="1:3" ht="36" x14ac:dyDescent="0.35">
      <c r="A12" s="58" t="s">
        <v>986</v>
      </c>
      <c r="B12" s="59" t="s">
        <v>53</v>
      </c>
      <c r="C12" s="64">
        <f>'[5]3.3_розг'!H6</f>
        <v>2107</v>
      </c>
    </row>
    <row r="13" spans="1:3" ht="126" customHeight="1" x14ac:dyDescent="0.35">
      <c r="A13" s="58" t="s">
        <v>987</v>
      </c>
      <c r="B13" s="59" t="s">
        <v>55</v>
      </c>
      <c r="C13" s="64">
        <f>'[5]3.3_розг'!I6</f>
        <v>2076</v>
      </c>
    </row>
    <row r="14" spans="1:3" ht="103.8" customHeight="1" x14ac:dyDescent="0.35">
      <c r="A14" s="58" t="s">
        <v>988</v>
      </c>
      <c r="B14" s="59" t="s">
        <v>57</v>
      </c>
      <c r="C14" s="64">
        <f>'[5]3.3_розг'!J6</f>
        <v>6318</v>
      </c>
    </row>
    <row r="15" spans="1:3" ht="82.2" customHeight="1" x14ac:dyDescent="0.35">
      <c r="A15" s="58" t="s">
        <v>989</v>
      </c>
      <c r="B15" s="59" t="s">
        <v>857</v>
      </c>
      <c r="C15" s="64">
        <f>'[5]3.3_розг'!K6</f>
        <v>620</v>
      </c>
    </row>
    <row r="16" spans="1:3" ht="108" x14ac:dyDescent="0.35">
      <c r="A16" s="58" t="s">
        <v>990</v>
      </c>
      <c r="B16" s="59" t="s">
        <v>858</v>
      </c>
      <c r="C16" s="64">
        <f>'[5]3.3_розг'!L6</f>
        <v>83</v>
      </c>
    </row>
    <row r="17" spans="1:3" ht="108" x14ac:dyDescent="0.35">
      <c r="A17" s="58" t="s">
        <v>991</v>
      </c>
      <c r="B17" s="59" t="s">
        <v>859</v>
      </c>
      <c r="C17" s="64">
        <f>'[5]3.3_розг'!M6</f>
        <v>54</v>
      </c>
    </row>
    <row r="18" spans="1:3" ht="108" x14ac:dyDescent="0.35">
      <c r="A18" s="58" t="s">
        <v>992</v>
      </c>
      <c r="B18" s="59" t="s">
        <v>860</v>
      </c>
      <c r="C18" s="128">
        <f>'[5]3.3_розг'!N6</f>
        <v>13</v>
      </c>
    </row>
    <row r="19" spans="1:3" ht="144" x14ac:dyDescent="0.35">
      <c r="A19" s="58" t="s">
        <v>993</v>
      </c>
      <c r="B19" s="59" t="s">
        <v>862</v>
      </c>
      <c r="C19" s="64">
        <f>'[5]3.3_розг'!O6</f>
        <v>232</v>
      </c>
    </row>
    <row r="20" spans="1:3" ht="108" customHeight="1" x14ac:dyDescent="0.35">
      <c r="A20" s="58" t="s">
        <v>994</v>
      </c>
      <c r="B20" s="59" t="s">
        <v>972</v>
      </c>
      <c r="C20" s="64">
        <f>'[5]3.3_розг'!P6</f>
        <v>363</v>
      </c>
    </row>
    <row r="21" spans="1:3" ht="87.6" customHeight="1" x14ac:dyDescent="0.35">
      <c r="A21" s="58" t="s">
        <v>995</v>
      </c>
      <c r="B21" s="59" t="s">
        <v>973</v>
      </c>
      <c r="C21" s="64">
        <f>'[5]3.3_розг'!Q6</f>
        <v>49</v>
      </c>
    </row>
    <row r="22" spans="1:3" ht="18" x14ac:dyDescent="0.35">
      <c r="A22" s="58" t="s">
        <v>996</v>
      </c>
      <c r="B22" s="59" t="s">
        <v>1006</v>
      </c>
      <c r="C22" s="127">
        <f>'[5]3.3_розг'!R6</f>
        <v>256</v>
      </c>
    </row>
    <row r="23" spans="1:3" ht="65.400000000000006" customHeight="1" x14ac:dyDescent="0.35">
      <c r="A23" s="58" t="s">
        <v>997</v>
      </c>
      <c r="B23" s="59" t="s">
        <v>974</v>
      </c>
      <c r="C23" s="127">
        <f>'[5]3.3_розг'!S6</f>
        <v>313</v>
      </c>
    </row>
    <row r="24" spans="1:3" ht="54" customHeight="1" x14ac:dyDescent="0.35">
      <c r="A24" s="58" t="s">
        <v>998</v>
      </c>
      <c r="B24" s="59" t="s">
        <v>975</v>
      </c>
      <c r="C24" s="127">
        <f>'[5]3.3_розг'!T6</f>
        <v>325</v>
      </c>
    </row>
    <row r="25" spans="1:3" ht="57" customHeight="1" x14ac:dyDescent="0.35">
      <c r="A25" s="58" t="s">
        <v>999</v>
      </c>
      <c r="B25" s="59" t="s">
        <v>976</v>
      </c>
      <c r="C25" s="127">
        <f>'[5]3.3_розг'!U6</f>
        <v>4112</v>
      </c>
    </row>
    <row r="26" spans="1:3" ht="60" customHeight="1" x14ac:dyDescent="0.35">
      <c r="A26" s="58" t="s">
        <v>1000</v>
      </c>
      <c r="B26" s="59" t="s">
        <v>977</v>
      </c>
      <c r="C26" s="127">
        <f>'[5]3.3_розг'!V6</f>
        <v>599</v>
      </c>
    </row>
    <row r="27" spans="1:3" ht="79.2" customHeight="1" x14ac:dyDescent="0.35">
      <c r="A27" s="58" t="s">
        <v>1001</v>
      </c>
      <c r="B27" s="59" t="s">
        <v>978</v>
      </c>
      <c r="C27" s="127">
        <f>'[5]3.3_розг'!W6</f>
        <v>31</v>
      </c>
    </row>
    <row r="28" spans="1:3" ht="51" customHeight="1" x14ac:dyDescent="0.35">
      <c r="A28" s="58" t="s">
        <v>1002</v>
      </c>
      <c r="B28" s="59" t="s">
        <v>1007</v>
      </c>
      <c r="C28" s="127">
        <f>'[5]3.3_розг'!X6</f>
        <v>63323</v>
      </c>
    </row>
  </sheetData>
  <mergeCells count="2">
    <mergeCell ref="A1:C1"/>
    <mergeCell ref="A6:C6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C5E8A-73A1-4598-8ABB-689BB4525713}">
  <dimension ref="A1:X31"/>
  <sheetViews>
    <sheetView view="pageBreakPreview" zoomScale="60" zoomScaleNormal="100" workbookViewId="0">
      <selection activeCell="AE16" sqref="AE16"/>
    </sheetView>
  </sheetViews>
  <sheetFormatPr defaultRowHeight="14.4" x14ac:dyDescent="0.3"/>
  <cols>
    <col min="1" max="1" width="20.88671875" customWidth="1"/>
  </cols>
  <sheetData>
    <row r="1" spans="1:24" ht="34.200000000000003" customHeight="1" x14ac:dyDescent="0.3">
      <c r="A1" s="87" t="s">
        <v>979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8" x14ac:dyDescent="0.3">
      <c r="A2" s="95"/>
      <c r="B2" s="114" t="s">
        <v>960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x14ac:dyDescent="0.3">
      <c r="A3" s="115" t="s">
        <v>961</v>
      </c>
      <c r="B3" s="116" t="s">
        <v>962</v>
      </c>
      <c r="C3" s="117" t="s">
        <v>980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9"/>
    </row>
    <row r="4" spans="1:24" ht="145.80000000000001" x14ac:dyDescent="0.3">
      <c r="A4" s="115"/>
      <c r="B4" s="116"/>
      <c r="C4" s="103" t="s">
        <v>981</v>
      </c>
      <c r="D4" s="103" t="s">
        <v>982</v>
      </c>
      <c r="E4" s="103" t="s">
        <v>983</v>
      </c>
      <c r="F4" s="103" t="s">
        <v>984</v>
      </c>
      <c r="G4" s="103" t="s">
        <v>985</v>
      </c>
      <c r="H4" s="103" t="s">
        <v>986</v>
      </c>
      <c r="I4" s="103" t="s">
        <v>987</v>
      </c>
      <c r="J4" s="103" t="s">
        <v>988</v>
      </c>
      <c r="K4" s="103" t="s">
        <v>989</v>
      </c>
      <c r="L4" s="103" t="s">
        <v>990</v>
      </c>
      <c r="M4" s="103" t="s">
        <v>991</v>
      </c>
      <c r="N4" s="103" t="s">
        <v>992</v>
      </c>
      <c r="O4" s="103" t="s">
        <v>993</v>
      </c>
      <c r="P4" s="103" t="s">
        <v>994</v>
      </c>
      <c r="Q4" s="103" t="s">
        <v>995</v>
      </c>
      <c r="R4" s="103" t="s">
        <v>996</v>
      </c>
      <c r="S4" s="103" t="s">
        <v>997</v>
      </c>
      <c r="T4" s="103" t="s">
        <v>998</v>
      </c>
      <c r="U4" s="103" t="s">
        <v>999</v>
      </c>
      <c r="V4" s="103" t="s">
        <v>1000</v>
      </c>
      <c r="W4" s="120" t="s">
        <v>1001</v>
      </c>
      <c r="X4" s="120" t="s">
        <v>1002</v>
      </c>
    </row>
    <row r="5" spans="1:24" x14ac:dyDescent="0.3">
      <c r="A5" s="105" t="s">
        <v>38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  <c r="L5" s="105">
        <v>11</v>
      </c>
      <c r="M5" s="105">
        <v>12</v>
      </c>
      <c r="N5" s="105">
        <v>13</v>
      </c>
      <c r="O5" s="105">
        <v>14</v>
      </c>
      <c r="P5" s="105">
        <v>15</v>
      </c>
      <c r="Q5" s="105">
        <v>16</v>
      </c>
      <c r="R5" s="105">
        <v>17</v>
      </c>
      <c r="S5" s="105">
        <v>18</v>
      </c>
      <c r="T5" s="105">
        <v>19</v>
      </c>
      <c r="U5" s="105">
        <v>20</v>
      </c>
      <c r="V5" s="105">
        <v>21</v>
      </c>
      <c r="W5" s="19">
        <v>22</v>
      </c>
      <c r="X5" s="19">
        <v>23</v>
      </c>
    </row>
    <row r="6" spans="1:24" ht="17.399999999999999" x14ac:dyDescent="0.3">
      <c r="A6" s="106" t="s">
        <v>847</v>
      </c>
      <c r="B6" s="107">
        <v>86327</v>
      </c>
      <c r="C6" s="107">
        <v>2592</v>
      </c>
      <c r="D6" s="107">
        <v>77</v>
      </c>
      <c r="E6" s="107">
        <v>2532</v>
      </c>
      <c r="F6" s="107">
        <v>137</v>
      </c>
      <c r="G6" s="107">
        <v>115</v>
      </c>
      <c r="H6" s="107">
        <v>2107</v>
      </c>
      <c r="I6" s="107">
        <v>2076</v>
      </c>
      <c r="J6" s="107">
        <v>6318</v>
      </c>
      <c r="K6" s="107">
        <v>620</v>
      </c>
      <c r="L6" s="107">
        <v>83</v>
      </c>
      <c r="M6" s="107">
        <v>54</v>
      </c>
      <c r="N6" s="107">
        <v>13</v>
      </c>
      <c r="O6" s="107">
        <v>232</v>
      </c>
      <c r="P6" s="107">
        <v>363</v>
      </c>
      <c r="Q6" s="107">
        <v>49</v>
      </c>
      <c r="R6" s="107">
        <v>256</v>
      </c>
      <c r="S6" s="107">
        <v>313</v>
      </c>
      <c r="T6" s="107">
        <v>325</v>
      </c>
      <c r="U6" s="108">
        <v>4112</v>
      </c>
      <c r="V6" s="108">
        <v>599</v>
      </c>
      <c r="W6" s="121">
        <v>31</v>
      </c>
      <c r="X6" s="121">
        <v>63323</v>
      </c>
    </row>
    <row r="7" spans="1:24" ht="18" x14ac:dyDescent="0.3">
      <c r="A7" s="109" t="s">
        <v>8</v>
      </c>
      <c r="B7" s="110">
        <v>253</v>
      </c>
      <c r="C7" s="110">
        <v>13</v>
      </c>
      <c r="D7" s="110">
        <v>0</v>
      </c>
      <c r="E7" s="110">
        <v>20</v>
      </c>
      <c r="F7" s="110">
        <v>1</v>
      </c>
      <c r="G7" s="110">
        <v>0</v>
      </c>
      <c r="H7" s="110">
        <v>23</v>
      </c>
      <c r="I7" s="110">
        <v>16</v>
      </c>
      <c r="J7" s="110">
        <v>92</v>
      </c>
      <c r="K7" s="110">
        <v>2</v>
      </c>
      <c r="L7" s="110">
        <v>0</v>
      </c>
      <c r="M7" s="110">
        <v>0</v>
      </c>
      <c r="N7" s="110">
        <v>0</v>
      </c>
      <c r="O7" s="110">
        <v>0</v>
      </c>
      <c r="P7" s="110">
        <v>5</v>
      </c>
      <c r="Q7" s="110">
        <v>0</v>
      </c>
      <c r="R7" s="110">
        <v>2</v>
      </c>
      <c r="S7" s="110">
        <v>10</v>
      </c>
      <c r="T7" s="110">
        <v>0</v>
      </c>
      <c r="U7" s="122">
        <v>35</v>
      </c>
      <c r="V7" s="122">
        <v>9</v>
      </c>
      <c r="W7" s="6">
        <v>0</v>
      </c>
      <c r="X7" s="6">
        <v>25</v>
      </c>
    </row>
    <row r="8" spans="1:24" ht="18" x14ac:dyDescent="0.3">
      <c r="A8" s="5" t="s">
        <v>9</v>
      </c>
      <c r="B8" s="6">
        <v>155</v>
      </c>
      <c r="C8" s="6">
        <v>17</v>
      </c>
      <c r="D8" s="6">
        <v>0</v>
      </c>
      <c r="E8" s="6">
        <v>4</v>
      </c>
      <c r="F8" s="6">
        <v>0</v>
      </c>
      <c r="G8" s="6">
        <v>2</v>
      </c>
      <c r="H8" s="6">
        <v>32</v>
      </c>
      <c r="I8" s="6">
        <v>12</v>
      </c>
      <c r="J8" s="6">
        <v>11</v>
      </c>
      <c r="K8" s="6">
        <v>3</v>
      </c>
      <c r="L8" s="6">
        <v>0</v>
      </c>
      <c r="M8" s="6">
        <v>0</v>
      </c>
      <c r="N8" s="6">
        <v>0</v>
      </c>
      <c r="O8" s="6">
        <v>8</v>
      </c>
      <c r="P8" s="6">
        <v>0</v>
      </c>
      <c r="Q8" s="6">
        <v>0</v>
      </c>
      <c r="R8" s="6">
        <v>1</v>
      </c>
      <c r="S8" s="6">
        <v>1</v>
      </c>
      <c r="T8" s="6">
        <v>4</v>
      </c>
      <c r="U8" s="6">
        <v>7</v>
      </c>
      <c r="V8" s="6">
        <v>24</v>
      </c>
      <c r="W8" s="6">
        <v>0</v>
      </c>
      <c r="X8" s="6">
        <v>29</v>
      </c>
    </row>
    <row r="9" spans="1:24" ht="18" x14ac:dyDescent="0.3">
      <c r="A9" s="5" t="s">
        <v>10</v>
      </c>
      <c r="B9" s="6">
        <v>564</v>
      </c>
      <c r="C9" s="6">
        <v>19</v>
      </c>
      <c r="D9" s="6">
        <v>9</v>
      </c>
      <c r="E9" s="6">
        <v>7</v>
      </c>
      <c r="F9" s="6">
        <v>5</v>
      </c>
      <c r="G9" s="6">
        <v>1</v>
      </c>
      <c r="H9" s="6">
        <v>78</v>
      </c>
      <c r="I9" s="6">
        <v>51</v>
      </c>
      <c r="J9" s="6">
        <v>33</v>
      </c>
      <c r="K9" s="6">
        <v>11</v>
      </c>
      <c r="L9" s="6">
        <v>4</v>
      </c>
      <c r="M9" s="6">
        <v>4</v>
      </c>
      <c r="N9" s="6">
        <v>1</v>
      </c>
      <c r="O9" s="6">
        <v>8</v>
      </c>
      <c r="P9" s="6">
        <v>9</v>
      </c>
      <c r="Q9" s="6">
        <v>0</v>
      </c>
      <c r="R9" s="6">
        <v>6</v>
      </c>
      <c r="S9" s="6">
        <v>1</v>
      </c>
      <c r="T9" s="6">
        <v>3</v>
      </c>
      <c r="U9" s="6">
        <v>206</v>
      </c>
      <c r="V9" s="6">
        <v>13</v>
      </c>
      <c r="W9" s="6">
        <v>0</v>
      </c>
      <c r="X9" s="6">
        <v>95</v>
      </c>
    </row>
    <row r="10" spans="1:24" ht="18" x14ac:dyDescent="0.3">
      <c r="A10" s="5" t="s">
        <v>11</v>
      </c>
      <c r="B10" s="6">
        <v>2170</v>
      </c>
      <c r="C10" s="6">
        <v>1</v>
      </c>
      <c r="D10" s="6">
        <v>0</v>
      </c>
      <c r="E10" s="6">
        <v>16</v>
      </c>
      <c r="F10" s="6">
        <v>1</v>
      </c>
      <c r="G10" s="6">
        <v>0</v>
      </c>
      <c r="H10" s="6">
        <v>90</v>
      </c>
      <c r="I10" s="6">
        <v>12</v>
      </c>
      <c r="J10" s="6">
        <v>122</v>
      </c>
      <c r="K10" s="6">
        <v>8</v>
      </c>
      <c r="L10" s="6">
        <v>0</v>
      </c>
      <c r="M10" s="6">
        <v>2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4</v>
      </c>
      <c r="T10" s="6">
        <v>0</v>
      </c>
      <c r="U10" s="6">
        <v>4</v>
      </c>
      <c r="V10" s="6">
        <v>0</v>
      </c>
      <c r="W10" s="6">
        <v>0</v>
      </c>
      <c r="X10" s="6">
        <v>1910</v>
      </c>
    </row>
    <row r="11" spans="1:24" ht="18" x14ac:dyDescent="0.3">
      <c r="A11" s="5" t="s">
        <v>12</v>
      </c>
      <c r="B11" s="6">
        <v>732</v>
      </c>
      <c r="C11" s="6">
        <v>101</v>
      </c>
      <c r="D11" s="6">
        <v>6</v>
      </c>
      <c r="E11" s="6">
        <v>67</v>
      </c>
      <c r="F11" s="6">
        <v>16</v>
      </c>
      <c r="G11" s="6">
        <v>1</v>
      </c>
      <c r="H11" s="6">
        <v>138</v>
      </c>
      <c r="I11" s="6">
        <v>80</v>
      </c>
      <c r="J11" s="6">
        <v>47</v>
      </c>
      <c r="K11" s="6">
        <v>48</v>
      </c>
      <c r="L11" s="6">
        <v>5</v>
      </c>
      <c r="M11" s="6">
        <v>1</v>
      </c>
      <c r="N11" s="6">
        <v>0</v>
      </c>
      <c r="O11" s="6">
        <v>2</v>
      </c>
      <c r="P11" s="6">
        <v>12</v>
      </c>
      <c r="Q11" s="6">
        <v>0</v>
      </c>
      <c r="R11" s="6">
        <v>3</v>
      </c>
      <c r="S11" s="6">
        <v>8</v>
      </c>
      <c r="T11" s="6">
        <v>2</v>
      </c>
      <c r="U11" s="6">
        <v>99</v>
      </c>
      <c r="V11" s="6">
        <v>6</v>
      </c>
      <c r="W11" s="6">
        <v>1</v>
      </c>
      <c r="X11" s="6">
        <v>89</v>
      </c>
    </row>
    <row r="12" spans="1:24" ht="18" x14ac:dyDescent="0.3">
      <c r="A12" s="5" t="s">
        <v>13</v>
      </c>
      <c r="B12" s="6">
        <v>414</v>
      </c>
      <c r="C12" s="6">
        <v>5</v>
      </c>
      <c r="D12" s="6">
        <v>0</v>
      </c>
      <c r="E12" s="6">
        <v>256</v>
      </c>
      <c r="F12" s="6">
        <v>0</v>
      </c>
      <c r="G12" s="6">
        <v>0</v>
      </c>
      <c r="H12" s="6">
        <v>30</v>
      </c>
      <c r="I12" s="6">
        <v>8</v>
      </c>
      <c r="J12" s="6">
        <v>4</v>
      </c>
      <c r="K12" s="6">
        <v>10</v>
      </c>
      <c r="L12" s="6">
        <v>2</v>
      </c>
      <c r="M12" s="6">
        <v>0</v>
      </c>
      <c r="N12" s="6">
        <v>0</v>
      </c>
      <c r="O12" s="6">
        <v>5</v>
      </c>
      <c r="P12" s="6">
        <v>3</v>
      </c>
      <c r="Q12" s="6">
        <v>0</v>
      </c>
      <c r="R12" s="6">
        <v>3</v>
      </c>
      <c r="S12" s="6">
        <v>4</v>
      </c>
      <c r="T12" s="6">
        <v>0</v>
      </c>
      <c r="U12" s="6">
        <v>78</v>
      </c>
      <c r="V12" s="6">
        <v>3</v>
      </c>
      <c r="W12" s="6">
        <v>0</v>
      </c>
      <c r="X12" s="6">
        <v>3</v>
      </c>
    </row>
    <row r="13" spans="1:24" ht="18" x14ac:dyDescent="0.3">
      <c r="A13" s="5" t="s">
        <v>14</v>
      </c>
      <c r="B13" s="6">
        <v>178</v>
      </c>
      <c r="C13" s="6">
        <v>12</v>
      </c>
      <c r="D13" s="6">
        <v>0</v>
      </c>
      <c r="E13" s="6">
        <v>12</v>
      </c>
      <c r="F13" s="6">
        <v>0</v>
      </c>
      <c r="G13" s="6">
        <v>0</v>
      </c>
      <c r="H13" s="6">
        <v>38</v>
      </c>
      <c r="I13" s="6">
        <v>20</v>
      </c>
      <c r="J13" s="6">
        <v>82</v>
      </c>
      <c r="K13" s="6">
        <v>1</v>
      </c>
      <c r="L13" s="6">
        <v>1</v>
      </c>
      <c r="M13" s="6">
        <v>0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5</v>
      </c>
      <c r="V13" s="6">
        <v>2</v>
      </c>
      <c r="W13" s="6">
        <v>0</v>
      </c>
      <c r="X13" s="6">
        <v>2</v>
      </c>
    </row>
    <row r="14" spans="1:24" ht="18" x14ac:dyDescent="0.3">
      <c r="A14" s="5" t="s">
        <v>15</v>
      </c>
      <c r="B14" s="6">
        <v>663</v>
      </c>
      <c r="C14" s="6">
        <v>31</v>
      </c>
      <c r="D14" s="6">
        <v>0</v>
      </c>
      <c r="E14" s="6">
        <v>89</v>
      </c>
      <c r="F14" s="6">
        <v>4</v>
      </c>
      <c r="G14" s="6">
        <v>1</v>
      </c>
      <c r="H14" s="6">
        <v>61</v>
      </c>
      <c r="I14" s="6">
        <v>36</v>
      </c>
      <c r="J14" s="6">
        <v>11</v>
      </c>
      <c r="K14" s="6">
        <v>17</v>
      </c>
      <c r="L14" s="6">
        <v>0</v>
      </c>
      <c r="M14" s="6">
        <v>13</v>
      </c>
      <c r="N14" s="6">
        <v>0</v>
      </c>
      <c r="O14" s="6">
        <v>21</v>
      </c>
      <c r="P14" s="6">
        <v>15</v>
      </c>
      <c r="Q14" s="6">
        <v>1</v>
      </c>
      <c r="R14" s="6">
        <v>17</v>
      </c>
      <c r="S14" s="6">
        <v>10</v>
      </c>
      <c r="T14" s="6">
        <v>0</v>
      </c>
      <c r="U14" s="6">
        <v>252</v>
      </c>
      <c r="V14" s="6">
        <v>1</v>
      </c>
      <c r="W14" s="6">
        <v>0</v>
      </c>
      <c r="X14" s="6">
        <v>83</v>
      </c>
    </row>
    <row r="15" spans="1:24" ht="18" x14ac:dyDescent="0.3">
      <c r="A15" s="5" t="s">
        <v>16</v>
      </c>
      <c r="B15" s="6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16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</row>
    <row r="16" spans="1:24" ht="18" x14ac:dyDescent="0.3">
      <c r="A16" s="5" t="s">
        <v>17</v>
      </c>
      <c r="B16" s="6">
        <v>616</v>
      </c>
      <c r="C16" s="6">
        <v>19</v>
      </c>
      <c r="D16" s="6">
        <v>3</v>
      </c>
      <c r="E16" s="6">
        <v>15</v>
      </c>
      <c r="F16" s="6">
        <v>0</v>
      </c>
      <c r="G16" s="6">
        <v>0</v>
      </c>
      <c r="H16" s="6">
        <v>36</v>
      </c>
      <c r="I16" s="6">
        <v>6</v>
      </c>
      <c r="J16" s="6">
        <v>17</v>
      </c>
      <c r="K16" s="6">
        <v>4</v>
      </c>
      <c r="L16" s="6">
        <v>0</v>
      </c>
      <c r="M16" s="6">
        <v>0</v>
      </c>
      <c r="N16" s="6">
        <v>0</v>
      </c>
      <c r="O16" s="6">
        <v>0</v>
      </c>
      <c r="P16" s="6">
        <v>3</v>
      </c>
      <c r="Q16" s="6">
        <v>0</v>
      </c>
      <c r="R16" s="6">
        <v>0</v>
      </c>
      <c r="S16" s="6">
        <v>2</v>
      </c>
      <c r="T16" s="6">
        <v>0</v>
      </c>
      <c r="U16" s="6">
        <v>7</v>
      </c>
      <c r="V16" s="6">
        <v>14</v>
      </c>
      <c r="W16" s="6">
        <v>0</v>
      </c>
      <c r="X16" s="6">
        <v>490</v>
      </c>
    </row>
    <row r="17" spans="1:24" ht="18" x14ac:dyDescent="0.3">
      <c r="A17" s="5" t="s">
        <v>18</v>
      </c>
      <c r="B17" s="6">
        <v>11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3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3</v>
      </c>
      <c r="V17" s="6">
        <v>0</v>
      </c>
      <c r="W17" s="6">
        <v>0</v>
      </c>
      <c r="X17" s="6">
        <v>3</v>
      </c>
    </row>
    <row r="18" spans="1:24" ht="18" x14ac:dyDescent="0.3">
      <c r="A18" s="5" t="s">
        <v>19</v>
      </c>
      <c r="B18" s="6">
        <v>2094</v>
      </c>
      <c r="C18" s="6">
        <v>168</v>
      </c>
      <c r="D18" s="6">
        <v>14</v>
      </c>
      <c r="E18" s="6">
        <v>156</v>
      </c>
      <c r="F18" s="6">
        <v>39</v>
      </c>
      <c r="G18" s="6">
        <v>36</v>
      </c>
      <c r="H18" s="6">
        <v>170</v>
      </c>
      <c r="I18" s="6">
        <v>80</v>
      </c>
      <c r="J18" s="6">
        <v>459</v>
      </c>
      <c r="K18" s="6">
        <v>47</v>
      </c>
      <c r="L18" s="6">
        <v>25</v>
      </c>
      <c r="M18" s="6">
        <v>5</v>
      </c>
      <c r="N18" s="6">
        <v>3</v>
      </c>
      <c r="O18" s="6">
        <v>19</v>
      </c>
      <c r="P18" s="6">
        <v>1</v>
      </c>
      <c r="Q18" s="6">
        <v>12</v>
      </c>
      <c r="R18" s="6">
        <v>48</v>
      </c>
      <c r="S18" s="6">
        <v>88</v>
      </c>
      <c r="T18" s="6">
        <v>41</v>
      </c>
      <c r="U18" s="6">
        <v>502</v>
      </c>
      <c r="V18" s="6">
        <v>131</v>
      </c>
      <c r="W18" s="6">
        <v>0</v>
      </c>
      <c r="X18" s="6">
        <v>50</v>
      </c>
    </row>
    <row r="19" spans="1:24" ht="18" x14ac:dyDescent="0.3">
      <c r="A19" s="5" t="s">
        <v>20</v>
      </c>
      <c r="B19" s="6">
        <v>2282</v>
      </c>
      <c r="C19" s="6">
        <v>1196</v>
      </c>
      <c r="D19" s="6">
        <v>1</v>
      </c>
      <c r="E19" s="6">
        <v>12</v>
      </c>
      <c r="F19" s="6">
        <v>0</v>
      </c>
      <c r="G19" s="6">
        <v>0</v>
      </c>
      <c r="H19" s="6">
        <v>8</v>
      </c>
      <c r="I19" s="6">
        <v>3</v>
      </c>
      <c r="J19" s="6">
        <v>24</v>
      </c>
      <c r="K19" s="6">
        <v>49</v>
      </c>
      <c r="L19" s="6">
        <v>0</v>
      </c>
      <c r="M19" s="6">
        <v>0</v>
      </c>
      <c r="N19" s="6">
        <v>0</v>
      </c>
      <c r="O19" s="6">
        <v>12</v>
      </c>
      <c r="P19" s="6">
        <v>0</v>
      </c>
      <c r="Q19" s="6">
        <v>0</v>
      </c>
      <c r="R19" s="6">
        <v>2</v>
      </c>
      <c r="S19" s="6">
        <v>0</v>
      </c>
      <c r="T19" s="6">
        <v>0</v>
      </c>
      <c r="U19" s="6">
        <v>351</v>
      </c>
      <c r="V19" s="6">
        <v>4</v>
      </c>
      <c r="W19" s="6">
        <v>0</v>
      </c>
      <c r="X19" s="6">
        <v>620</v>
      </c>
    </row>
    <row r="20" spans="1:24" ht="18" x14ac:dyDescent="0.3">
      <c r="A20" s="5" t="s">
        <v>21</v>
      </c>
      <c r="B20" s="6">
        <v>61798</v>
      </c>
      <c r="C20" s="6">
        <v>70</v>
      </c>
      <c r="D20" s="6">
        <v>13</v>
      </c>
      <c r="E20" s="6">
        <v>5</v>
      </c>
      <c r="F20" s="6">
        <v>35</v>
      </c>
      <c r="G20" s="6">
        <v>19</v>
      </c>
      <c r="H20" s="6">
        <v>50</v>
      </c>
      <c r="I20" s="6">
        <v>11</v>
      </c>
      <c r="J20" s="6">
        <v>2402</v>
      </c>
      <c r="K20" s="6">
        <v>75</v>
      </c>
      <c r="L20" s="6">
        <v>1</v>
      </c>
      <c r="M20" s="6">
        <v>0</v>
      </c>
      <c r="N20" s="6">
        <v>0</v>
      </c>
      <c r="O20" s="6">
        <v>0</v>
      </c>
      <c r="P20" s="6">
        <v>87</v>
      </c>
      <c r="Q20" s="6">
        <v>23</v>
      </c>
      <c r="R20" s="6">
        <v>8</v>
      </c>
      <c r="S20" s="6">
        <v>1</v>
      </c>
      <c r="T20" s="6">
        <v>237</v>
      </c>
      <c r="U20" s="6">
        <v>1401</v>
      </c>
      <c r="V20" s="6">
        <v>0</v>
      </c>
      <c r="W20" s="6">
        <v>0</v>
      </c>
      <c r="X20" s="6">
        <v>57360</v>
      </c>
    </row>
    <row r="21" spans="1:24" ht="18" x14ac:dyDescent="0.3">
      <c r="A21" s="5" t="s">
        <v>22</v>
      </c>
      <c r="B21" s="6">
        <v>238</v>
      </c>
      <c r="C21" s="6">
        <v>26</v>
      </c>
      <c r="D21" s="6">
        <v>3</v>
      </c>
      <c r="E21" s="6">
        <v>13</v>
      </c>
      <c r="F21" s="6">
        <v>0</v>
      </c>
      <c r="G21" s="6">
        <v>0</v>
      </c>
      <c r="H21" s="6">
        <v>14</v>
      </c>
      <c r="I21" s="6">
        <v>15</v>
      </c>
      <c r="J21" s="6">
        <v>45</v>
      </c>
      <c r="K21" s="6">
        <v>7</v>
      </c>
      <c r="L21" s="6">
        <v>0</v>
      </c>
      <c r="M21" s="6">
        <v>1</v>
      </c>
      <c r="N21" s="6">
        <v>0</v>
      </c>
      <c r="O21" s="6">
        <v>20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41</v>
      </c>
      <c r="V21" s="6">
        <v>5</v>
      </c>
      <c r="W21" s="6">
        <v>0</v>
      </c>
      <c r="X21" s="6">
        <v>47</v>
      </c>
    </row>
    <row r="22" spans="1:24" ht="18" x14ac:dyDescent="0.3">
      <c r="A22" s="5" t="s">
        <v>23</v>
      </c>
      <c r="B22" s="6">
        <v>289</v>
      </c>
      <c r="C22" s="6">
        <v>43</v>
      </c>
      <c r="D22" s="6">
        <v>0</v>
      </c>
      <c r="E22" s="6">
        <v>12</v>
      </c>
      <c r="F22" s="6">
        <v>0</v>
      </c>
      <c r="G22" s="6">
        <v>14</v>
      </c>
      <c r="H22" s="6">
        <v>55</v>
      </c>
      <c r="I22" s="6">
        <v>24</v>
      </c>
      <c r="J22" s="6">
        <v>73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</v>
      </c>
      <c r="S22" s="6">
        <v>2</v>
      </c>
      <c r="T22" s="6">
        <v>0</v>
      </c>
      <c r="U22" s="6">
        <v>0</v>
      </c>
      <c r="V22" s="6">
        <v>0</v>
      </c>
      <c r="W22" s="6">
        <v>0</v>
      </c>
      <c r="X22" s="6">
        <v>65</v>
      </c>
    </row>
    <row r="23" spans="1:24" ht="18" x14ac:dyDescent="0.3">
      <c r="A23" s="5" t="s">
        <v>24</v>
      </c>
      <c r="B23" s="6">
        <v>768</v>
      </c>
      <c r="C23" s="6">
        <v>122</v>
      </c>
      <c r="D23" s="6">
        <v>1</v>
      </c>
      <c r="E23" s="6">
        <v>4</v>
      </c>
      <c r="F23" s="6">
        <v>13</v>
      </c>
      <c r="G23" s="6">
        <v>0</v>
      </c>
      <c r="H23" s="6">
        <v>142</v>
      </c>
      <c r="I23" s="6">
        <v>161</v>
      </c>
      <c r="J23" s="6">
        <v>20</v>
      </c>
      <c r="K23" s="6">
        <v>33</v>
      </c>
      <c r="L23" s="6">
        <v>9</v>
      </c>
      <c r="M23" s="6">
        <v>2</v>
      </c>
      <c r="N23" s="6">
        <v>0</v>
      </c>
      <c r="O23" s="6">
        <v>2</v>
      </c>
      <c r="P23" s="6">
        <v>49</v>
      </c>
      <c r="Q23" s="6">
        <v>0</v>
      </c>
      <c r="R23" s="6">
        <v>28</v>
      </c>
      <c r="S23" s="6">
        <v>22</v>
      </c>
      <c r="T23" s="6">
        <v>2</v>
      </c>
      <c r="U23" s="6">
        <v>106</v>
      </c>
      <c r="V23" s="6">
        <v>6</v>
      </c>
      <c r="W23" s="6">
        <v>0</v>
      </c>
      <c r="X23" s="6">
        <v>46</v>
      </c>
    </row>
    <row r="24" spans="1:24" ht="18" x14ac:dyDescent="0.3">
      <c r="A24" s="5" t="s">
        <v>25</v>
      </c>
      <c r="B24" s="6">
        <v>520</v>
      </c>
      <c r="C24" s="6">
        <v>84</v>
      </c>
      <c r="D24" s="6">
        <v>0</v>
      </c>
      <c r="E24" s="6">
        <v>67</v>
      </c>
      <c r="F24" s="6">
        <v>0</v>
      </c>
      <c r="G24" s="6">
        <v>0</v>
      </c>
      <c r="H24" s="6">
        <v>135</v>
      </c>
      <c r="I24" s="6">
        <v>29</v>
      </c>
      <c r="J24" s="6">
        <v>0</v>
      </c>
      <c r="K24" s="6">
        <v>36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6</v>
      </c>
      <c r="S24" s="6">
        <v>23</v>
      </c>
      <c r="T24" s="6">
        <v>0</v>
      </c>
      <c r="U24" s="6">
        <v>0</v>
      </c>
      <c r="V24" s="6">
        <v>64</v>
      </c>
      <c r="W24" s="6">
        <v>0</v>
      </c>
      <c r="X24" s="6">
        <v>76</v>
      </c>
    </row>
    <row r="25" spans="1:24" ht="18" x14ac:dyDescent="0.3">
      <c r="A25" s="5" t="s">
        <v>26</v>
      </c>
      <c r="B25" s="6">
        <v>3948</v>
      </c>
      <c r="C25" s="6">
        <v>498</v>
      </c>
      <c r="D25" s="6">
        <v>7</v>
      </c>
      <c r="E25" s="6">
        <v>295</v>
      </c>
      <c r="F25" s="6">
        <v>3</v>
      </c>
      <c r="G25" s="6">
        <v>5</v>
      </c>
      <c r="H25" s="6">
        <v>597</v>
      </c>
      <c r="I25" s="6">
        <v>966</v>
      </c>
      <c r="J25" s="6">
        <v>218</v>
      </c>
      <c r="K25" s="6">
        <v>111</v>
      </c>
      <c r="L25" s="6">
        <v>1</v>
      </c>
      <c r="M25" s="6">
        <v>5</v>
      </c>
      <c r="N25" s="6">
        <v>0</v>
      </c>
      <c r="O25" s="6">
        <v>12</v>
      </c>
      <c r="P25" s="6">
        <v>127</v>
      </c>
      <c r="Q25" s="6">
        <v>1</v>
      </c>
      <c r="R25" s="6">
        <v>66</v>
      </c>
      <c r="S25" s="6">
        <v>16</v>
      </c>
      <c r="T25" s="6">
        <v>0</v>
      </c>
      <c r="U25" s="6">
        <v>348</v>
      </c>
      <c r="V25" s="6">
        <v>209</v>
      </c>
      <c r="W25" s="6">
        <v>0</v>
      </c>
      <c r="X25" s="6">
        <v>463</v>
      </c>
    </row>
    <row r="26" spans="1:24" ht="18" x14ac:dyDescent="0.3">
      <c r="A26" s="5" t="s">
        <v>27</v>
      </c>
      <c r="B26" s="6">
        <v>907</v>
      </c>
      <c r="C26" s="6">
        <v>12</v>
      </c>
      <c r="D26" s="6">
        <v>0</v>
      </c>
      <c r="E26" s="6">
        <v>23</v>
      </c>
      <c r="F26" s="6">
        <v>0</v>
      </c>
      <c r="G26" s="6">
        <v>3</v>
      </c>
      <c r="H26" s="6">
        <v>26</v>
      </c>
      <c r="I26" s="6">
        <v>31</v>
      </c>
      <c r="J26" s="6">
        <v>19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9</v>
      </c>
      <c r="V26" s="6">
        <v>0</v>
      </c>
      <c r="W26" s="6">
        <v>0</v>
      </c>
      <c r="X26" s="6">
        <v>784</v>
      </c>
    </row>
    <row r="27" spans="1:24" ht="18" x14ac:dyDescent="0.3">
      <c r="A27" s="5" t="s">
        <v>28</v>
      </c>
      <c r="B27" s="6">
        <v>338</v>
      </c>
      <c r="C27" s="6">
        <v>7</v>
      </c>
      <c r="D27" s="6">
        <v>0</v>
      </c>
      <c r="E27" s="6">
        <v>45</v>
      </c>
      <c r="F27" s="6">
        <v>0</v>
      </c>
      <c r="G27" s="6">
        <v>2</v>
      </c>
      <c r="H27" s="6">
        <v>25</v>
      </c>
      <c r="I27" s="6">
        <v>84</v>
      </c>
      <c r="J27" s="6">
        <v>11</v>
      </c>
      <c r="K27" s="6">
        <v>5</v>
      </c>
      <c r="L27" s="6">
        <v>1</v>
      </c>
      <c r="M27" s="6">
        <v>5</v>
      </c>
      <c r="N27" s="6">
        <v>4</v>
      </c>
      <c r="O27" s="6">
        <v>2</v>
      </c>
      <c r="P27" s="6">
        <v>7</v>
      </c>
      <c r="Q27" s="6">
        <v>4</v>
      </c>
      <c r="R27" s="6">
        <v>11</v>
      </c>
      <c r="S27" s="6">
        <v>6</v>
      </c>
      <c r="T27" s="6">
        <v>1</v>
      </c>
      <c r="U27" s="6">
        <v>81</v>
      </c>
      <c r="V27" s="6">
        <v>0</v>
      </c>
      <c r="W27" s="6">
        <v>0</v>
      </c>
      <c r="X27" s="6">
        <v>37</v>
      </c>
    </row>
    <row r="28" spans="1:24" ht="18" x14ac:dyDescent="0.3">
      <c r="A28" s="5" t="s">
        <v>29</v>
      </c>
      <c r="B28" s="6">
        <v>1313</v>
      </c>
      <c r="C28" s="6">
        <v>1</v>
      </c>
      <c r="D28" s="6">
        <v>0</v>
      </c>
      <c r="E28" s="6">
        <v>1299</v>
      </c>
      <c r="F28" s="6">
        <v>0</v>
      </c>
      <c r="G28" s="6">
        <v>0</v>
      </c>
      <c r="H28" s="6">
        <v>1</v>
      </c>
      <c r="I28" s="6">
        <v>0</v>
      </c>
      <c r="J28" s="6">
        <v>4</v>
      </c>
      <c r="K28" s="6">
        <v>0</v>
      </c>
      <c r="L28" s="6">
        <v>0</v>
      </c>
      <c r="M28" s="6">
        <v>2</v>
      </c>
      <c r="N28" s="6">
        <v>0</v>
      </c>
      <c r="O28" s="6">
        <v>1</v>
      </c>
      <c r="P28" s="6">
        <v>1</v>
      </c>
      <c r="Q28" s="6">
        <v>0</v>
      </c>
      <c r="R28" s="6">
        <v>1</v>
      </c>
      <c r="S28" s="6">
        <v>0</v>
      </c>
      <c r="T28" s="6">
        <v>2</v>
      </c>
      <c r="U28" s="6">
        <v>1</v>
      </c>
      <c r="V28" s="6">
        <v>0</v>
      </c>
      <c r="W28" s="6">
        <v>0</v>
      </c>
      <c r="X28" s="6">
        <v>0</v>
      </c>
    </row>
    <row r="29" spans="1:24" ht="18" x14ac:dyDescent="0.3">
      <c r="A29" s="5" t="s">
        <v>30</v>
      </c>
      <c r="B29" s="6">
        <v>293</v>
      </c>
      <c r="C29" s="6">
        <v>6</v>
      </c>
      <c r="D29" s="6">
        <v>0</v>
      </c>
      <c r="E29" s="6">
        <v>29</v>
      </c>
      <c r="F29" s="6">
        <v>0</v>
      </c>
      <c r="G29" s="6">
        <v>0</v>
      </c>
      <c r="H29" s="6">
        <v>15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72</v>
      </c>
      <c r="T29" s="6">
        <v>0</v>
      </c>
      <c r="U29" s="6">
        <v>78</v>
      </c>
      <c r="V29" s="6">
        <v>6</v>
      </c>
      <c r="W29" s="6">
        <v>0</v>
      </c>
      <c r="X29" s="6">
        <v>87</v>
      </c>
    </row>
    <row r="30" spans="1:24" ht="18" x14ac:dyDescent="0.3">
      <c r="A30" s="5" t="s">
        <v>31</v>
      </c>
      <c r="B30" s="6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16</v>
      </c>
    </row>
    <row r="31" spans="1:24" ht="18" x14ac:dyDescent="0.3">
      <c r="A31" s="5" t="s">
        <v>32</v>
      </c>
      <c r="B31" s="6">
        <v>5748</v>
      </c>
      <c r="C31" s="6">
        <v>141</v>
      </c>
      <c r="D31" s="6">
        <v>20</v>
      </c>
      <c r="E31" s="6">
        <v>86</v>
      </c>
      <c r="F31" s="6">
        <v>20</v>
      </c>
      <c r="G31" s="6">
        <v>31</v>
      </c>
      <c r="H31" s="6">
        <v>342</v>
      </c>
      <c r="I31" s="6">
        <v>427</v>
      </c>
      <c r="J31" s="6">
        <v>2607</v>
      </c>
      <c r="K31" s="6">
        <v>152</v>
      </c>
      <c r="L31" s="6">
        <v>34</v>
      </c>
      <c r="M31" s="6">
        <v>14</v>
      </c>
      <c r="N31" s="6">
        <v>3</v>
      </c>
      <c r="O31" s="6">
        <v>120</v>
      </c>
      <c r="P31" s="6">
        <v>44</v>
      </c>
      <c r="Q31" s="6">
        <v>8</v>
      </c>
      <c r="R31" s="6">
        <v>53</v>
      </c>
      <c r="S31" s="6">
        <v>42</v>
      </c>
      <c r="T31" s="6">
        <v>32</v>
      </c>
      <c r="U31" s="6">
        <v>497</v>
      </c>
      <c r="V31" s="6">
        <v>102</v>
      </c>
      <c r="W31" s="6">
        <v>30</v>
      </c>
      <c r="X31" s="6">
        <v>943</v>
      </c>
    </row>
  </sheetData>
  <mergeCells count="5">
    <mergeCell ref="A1:X1"/>
    <mergeCell ref="B2:X2"/>
    <mergeCell ref="A3:A4"/>
    <mergeCell ref="B3:B4"/>
    <mergeCell ref="C3:X3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6542C-0E43-48F3-A7C5-C2AA275C0156}">
  <dimension ref="A1:C27"/>
  <sheetViews>
    <sheetView view="pageBreakPreview" zoomScale="60" zoomScaleNormal="100" workbookViewId="0">
      <selection activeCell="Q7" sqref="Q7"/>
    </sheetView>
  </sheetViews>
  <sheetFormatPr defaultRowHeight="14.4" x14ac:dyDescent="0.3"/>
  <cols>
    <col min="1" max="1" width="29" customWidth="1"/>
    <col min="2" max="2" width="13.6640625" customWidth="1"/>
    <col min="3" max="3" width="49.21875" customWidth="1"/>
  </cols>
  <sheetData>
    <row r="1" spans="1:3" ht="72.599999999999994" customHeight="1" x14ac:dyDescent="0.3">
      <c r="A1" s="87" t="str">
        <f>CONCATENATE('[6]3.4_розг'!A1," ",'[6]3.4_розг'!B2)</f>
        <v>4. Громадяни, працевлаштовані за кордоном, за видами економічної діяльності у країні призначення за 01.01.2020 - 31.12.2020 року</v>
      </c>
      <c r="B1" s="87"/>
      <c r="C1" s="87"/>
    </row>
    <row r="2" spans="1:3" ht="18" x14ac:dyDescent="0.35">
      <c r="A2" s="55"/>
      <c r="B2" s="55"/>
      <c r="C2" s="56" t="s">
        <v>852</v>
      </c>
    </row>
    <row r="3" spans="1:3" ht="109.2" customHeight="1" x14ac:dyDescent="0.3">
      <c r="A3" s="92" t="s">
        <v>1003</v>
      </c>
      <c r="B3" s="92" t="s">
        <v>854</v>
      </c>
      <c r="C3" s="92" t="s">
        <v>1009</v>
      </c>
    </row>
    <row r="4" spans="1:3" x14ac:dyDescent="0.3">
      <c r="A4" s="123" t="s">
        <v>38</v>
      </c>
      <c r="B4" s="123" t="s">
        <v>39</v>
      </c>
      <c r="C4" s="123">
        <v>1</v>
      </c>
    </row>
    <row r="5" spans="1:3" ht="36" x14ac:dyDescent="0.35">
      <c r="A5" s="58" t="s">
        <v>856</v>
      </c>
      <c r="B5" s="59" t="s">
        <v>41</v>
      </c>
      <c r="C5" s="72">
        <f>'[6]3.4_розг'!B6</f>
        <v>86327</v>
      </c>
    </row>
    <row r="6" spans="1:3" ht="18" x14ac:dyDescent="0.35">
      <c r="A6" s="124" t="s">
        <v>1010</v>
      </c>
      <c r="B6" s="125"/>
      <c r="C6" s="126"/>
    </row>
    <row r="7" spans="1:3" ht="63" customHeight="1" x14ac:dyDescent="0.35">
      <c r="A7" s="58" t="s">
        <v>981</v>
      </c>
      <c r="B7" s="59" t="s">
        <v>43</v>
      </c>
      <c r="C7" s="64">
        <f>'[6]3.4_розг'!C6</f>
        <v>2714</v>
      </c>
    </row>
    <row r="8" spans="1:3" ht="54" customHeight="1" x14ac:dyDescent="0.35">
      <c r="A8" s="58" t="s">
        <v>982</v>
      </c>
      <c r="B8" s="59" t="s">
        <v>45</v>
      </c>
      <c r="C8" s="64">
        <f>'[6]3.4_розг'!D6</f>
        <v>73</v>
      </c>
    </row>
    <row r="9" spans="1:3" ht="49.2" customHeight="1" x14ac:dyDescent="0.35">
      <c r="A9" s="58" t="s">
        <v>983</v>
      </c>
      <c r="B9" s="59" t="s">
        <v>47</v>
      </c>
      <c r="C9" s="127">
        <f>'[6]3.4_розг'!E6</f>
        <v>5145</v>
      </c>
    </row>
    <row r="10" spans="1:3" ht="103.2" customHeight="1" x14ac:dyDescent="0.35">
      <c r="A10" s="58" t="s">
        <v>984</v>
      </c>
      <c r="B10" s="59" t="s">
        <v>49</v>
      </c>
      <c r="C10" s="64">
        <f>'[6]3.4_розг'!F6</f>
        <v>69</v>
      </c>
    </row>
    <row r="11" spans="1:3" ht="63" customHeight="1" x14ac:dyDescent="0.35">
      <c r="A11" s="58" t="s">
        <v>985</v>
      </c>
      <c r="B11" s="59" t="s">
        <v>51</v>
      </c>
      <c r="C11" s="64">
        <f>'[6]3.4_розг'!G6</f>
        <v>374</v>
      </c>
    </row>
    <row r="12" spans="1:3" ht="36" x14ac:dyDescent="0.35">
      <c r="A12" s="58" t="s">
        <v>986</v>
      </c>
      <c r="B12" s="59" t="s">
        <v>53</v>
      </c>
      <c r="C12" s="64">
        <f>'[6]3.4_розг'!H6</f>
        <v>1272</v>
      </c>
    </row>
    <row r="13" spans="1:3" ht="102.6" customHeight="1" x14ac:dyDescent="0.35">
      <c r="A13" s="58" t="s">
        <v>987</v>
      </c>
      <c r="B13" s="59" t="s">
        <v>55</v>
      </c>
      <c r="C13" s="64">
        <f>'[6]3.4_розг'!I6</f>
        <v>407</v>
      </c>
    </row>
    <row r="14" spans="1:3" ht="72.599999999999994" customHeight="1" x14ac:dyDescent="0.35">
      <c r="A14" s="58" t="s">
        <v>988</v>
      </c>
      <c r="B14" s="59" t="s">
        <v>57</v>
      </c>
      <c r="C14" s="64">
        <f>'[6]3.4_розг'!J6</f>
        <v>68753</v>
      </c>
    </row>
    <row r="15" spans="1:3" ht="67.2" customHeight="1" x14ac:dyDescent="0.35">
      <c r="A15" s="58" t="s">
        <v>989</v>
      </c>
      <c r="B15" s="59" t="s">
        <v>857</v>
      </c>
      <c r="C15" s="64">
        <f>'[6]3.4_розг'!K6</f>
        <v>334</v>
      </c>
    </row>
    <row r="16" spans="1:3" ht="67.8" customHeight="1" x14ac:dyDescent="0.35">
      <c r="A16" s="58" t="s">
        <v>990</v>
      </c>
      <c r="B16" s="59" t="s">
        <v>858</v>
      </c>
      <c r="C16" s="64">
        <f>'[6]3.4_розг'!L6</f>
        <v>5</v>
      </c>
    </row>
    <row r="17" spans="1:3" ht="64.8" customHeight="1" x14ac:dyDescent="0.35">
      <c r="A17" s="58" t="s">
        <v>991</v>
      </c>
      <c r="B17" s="59" t="s">
        <v>859</v>
      </c>
      <c r="C17" s="64">
        <f>'[6]3.4_розг'!M6</f>
        <v>3</v>
      </c>
    </row>
    <row r="18" spans="1:3" ht="62.4" customHeight="1" x14ac:dyDescent="0.35">
      <c r="A18" s="58" t="s">
        <v>992</v>
      </c>
      <c r="B18" s="59" t="s">
        <v>860</v>
      </c>
      <c r="C18" s="128">
        <f>'[6]3.4_розг'!N6</f>
        <v>0</v>
      </c>
    </row>
    <row r="19" spans="1:3" ht="66" customHeight="1" x14ac:dyDescent="0.35">
      <c r="A19" s="58" t="s">
        <v>993</v>
      </c>
      <c r="B19" s="59" t="s">
        <v>862</v>
      </c>
      <c r="C19" s="64">
        <f>'[6]3.4_розг'!O6</f>
        <v>202</v>
      </c>
    </row>
    <row r="20" spans="1:3" ht="102.6" customHeight="1" x14ac:dyDescent="0.35">
      <c r="A20" s="58" t="s">
        <v>994</v>
      </c>
      <c r="B20" s="59" t="s">
        <v>972</v>
      </c>
      <c r="C20" s="64">
        <f>'[6]3.4_розг'!P6</f>
        <v>129</v>
      </c>
    </row>
    <row r="21" spans="1:3" ht="72.599999999999994" customHeight="1" x14ac:dyDescent="0.35">
      <c r="A21" s="58" t="s">
        <v>995</v>
      </c>
      <c r="B21" s="59" t="s">
        <v>973</v>
      </c>
      <c r="C21" s="64">
        <f>'[6]3.4_розг'!Q6</f>
        <v>1</v>
      </c>
    </row>
    <row r="22" spans="1:3" ht="18" x14ac:dyDescent="0.35">
      <c r="A22" s="58" t="s">
        <v>996</v>
      </c>
      <c r="B22" s="59" t="s">
        <v>1006</v>
      </c>
      <c r="C22" s="127">
        <f>'[6]3.4_розг'!R6</f>
        <v>7</v>
      </c>
    </row>
    <row r="23" spans="1:3" ht="96" customHeight="1" x14ac:dyDescent="0.35">
      <c r="A23" s="58" t="s">
        <v>997</v>
      </c>
      <c r="B23" s="59" t="s">
        <v>974</v>
      </c>
      <c r="C23" s="127">
        <f>'[6]3.4_розг'!S6</f>
        <v>327</v>
      </c>
    </row>
    <row r="24" spans="1:3" ht="55.8" customHeight="1" x14ac:dyDescent="0.35">
      <c r="A24" s="58" t="s">
        <v>998</v>
      </c>
      <c r="B24" s="59" t="s">
        <v>975</v>
      </c>
      <c r="C24" s="127">
        <f>'[6]3.4_розг'!T6</f>
        <v>68</v>
      </c>
    </row>
    <row r="25" spans="1:3" ht="55.2" customHeight="1" x14ac:dyDescent="0.35">
      <c r="A25" s="58" t="s">
        <v>999</v>
      </c>
      <c r="B25" s="59" t="s">
        <v>976</v>
      </c>
      <c r="C25" s="129">
        <f>'[6]3.4_розг'!U6</f>
        <v>6362</v>
      </c>
    </row>
    <row r="26" spans="1:3" ht="67.8" customHeight="1" x14ac:dyDescent="0.35">
      <c r="A26" s="58" t="s">
        <v>1000</v>
      </c>
      <c r="B26" s="59" t="s">
        <v>977</v>
      </c>
      <c r="C26" s="129">
        <f>'[6]3.4_розг'!V6</f>
        <v>77</v>
      </c>
    </row>
    <row r="27" spans="1:3" ht="53.4" customHeight="1" x14ac:dyDescent="0.35">
      <c r="A27" s="58" t="s">
        <v>1001</v>
      </c>
      <c r="B27" s="59" t="s">
        <v>978</v>
      </c>
      <c r="C27" s="129">
        <f>'[6]3.4_розг'!W6</f>
        <v>5</v>
      </c>
    </row>
  </sheetData>
  <mergeCells count="2">
    <mergeCell ref="A1:C1"/>
    <mergeCell ref="A6:C6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28905-6C84-4FAB-AE90-B0FFAB2F1A7E}">
  <dimension ref="A1:W31"/>
  <sheetViews>
    <sheetView view="pageBreakPreview" zoomScale="60" zoomScaleNormal="100" workbookViewId="0">
      <selection activeCell="J32" sqref="J32"/>
    </sheetView>
  </sheetViews>
  <sheetFormatPr defaultRowHeight="14.4" x14ac:dyDescent="0.3"/>
  <cols>
    <col min="1" max="1" width="22.109375" customWidth="1"/>
  </cols>
  <sheetData>
    <row r="1" spans="1:23" ht="34.200000000000003" customHeight="1" x14ac:dyDescent="0.3">
      <c r="A1" s="94" t="s">
        <v>1008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8" x14ac:dyDescent="0.3">
      <c r="A2" s="95"/>
      <c r="B2" s="114" t="s">
        <v>960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x14ac:dyDescent="0.3">
      <c r="A3" s="100" t="s">
        <v>961</v>
      </c>
      <c r="B3" s="101" t="s">
        <v>962</v>
      </c>
      <c r="C3" s="115" t="s">
        <v>980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145.80000000000001" x14ac:dyDescent="0.3">
      <c r="A4" s="100"/>
      <c r="B4" s="101"/>
      <c r="C4" s="103" t="s">
        <v>981</v>
      </c>
      <c r="D4" s="103" t="s">
        <v>982</v>
      </c>
      <c r="E4" s="103" t="s">
        <v>983</v>
      </c>
      <c r="F4" s="103" t="s">
        <v>984</v>
      </c>
      <c r="G4" s="103" t="s">
        <v>985</v>
      </c>
      <c r="H4" s="103" t="s">
        <v>986</v>
      </c>
      <c r="I4" s="103" t="s">
        <v>987</v>
      </c>
      <c r="J4" s="103" t="s">
        <v>988</v>
      </c>
      <c r="K4" s="103" t="s">
        <v>989</v>
      </c>
      <c r="L4" s="103" t="s">
        <v>990</v>
      </c>
      <c r="M4" s="103" t="s">
        <v>991</v>
      </c>
      <c r="N4" s="103" t="s">
        <v>992</v>
      </c>
      <c r="O4" s="103" t="s">
        <v>993</v>
      </c>
      <c r="P4" s="103" t="s">
        <v>994</v>
      </c>
      <c r="Q4" s="103" t="s">
        <v>995</v>
      </c>
      <c r="R4" s="103" t="s">
        <v>996</v>
      </c>
      <c r="S4" s="103" t="s">
        <v>997</v>
      </c>
      <c r="T4" s="103" t="s">
        <v>998</v>
      </c>
      <c r="U4" s="103" t="s">
        <v>999</v>
      </c>
      <c r="V4" s="103" t="s">
        <v>1000</v>
      </c>
      <c r="W4" s="120" t="s">
        <v>1001</v>
      </c>
    </row>
    <row r="5" spans="1:23" x14ac:dyDescent="0.3">
      <c r="A5" s="105" t="s">
        <v>38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  <c r="L5" s="105">
        <v>11</v>
      </c>
      <c r="M5" s="105">
        <v>12</v>
      </c>
      <c r="N5" s="105">
        <v>13</v>
      </c>
      <c r="O5" s="105">
        <v>14</v>
      </c>
      <c r="P5" s="105">
        <v>15</v>
      </c>
      <c r="Q5" s="105">
        <v>16</v>
      </c>
      <c r="R5" s="105">
        <v>17</v>
      </c>
      <c r="S5" s="105">
        <v>18</v>
      </c>
      <c r="T5" s="105">
        <v>19</v>
      </c>
      <c r="U5" s="105">
        <v>20</v>
      </c>
      <c r="V5" s="105">
        <v>21</v>
      </c>
      <c r="W5" s="19">
        <v>22</v>
      </c>
    </row>
    <row r="6" spans="1:23" ht="17.399999999999999" x14ac:dyDescent="0.3">
      <c r="A6" s="106" t="s">
        <v>847</v>
      </c>
      <c r="B6" s="107">
        <v>86327</v>
      </c>
      <c r="C6" s="107">
        <v>2714</v>
      </c>
      <c r="D6" s="107">
        <v>73</v>
      </c>
      <c r="E6" s="107">
        <v>5145</v>
      </c>
      <c r="F6" s="107">
        <v>69</v>
      </c>
      <c r="G6" s="107">
        <v>374</v>
      </c>
      <c r="H6" s="107">
        <v>1272</v>
      </c>
      <c r="I6" s="107">
        <v>407</v>
      </c>
      <c r="J6" s="107">
        <v>68753</v>
      </c>
      <c r="K6" s="107">
        <v>334</v>
      </c>
      <c r="L6" s="107">
        <v>5</v>
      </c>
      <c r="M6" s="107">
        <v>3</v>
      </c>
      <c r="N6" s="107">
        <v>0</v>
      </c>
      <c r="O6" s="107">
        <v>202</v>
      </c>
      <c r="P6" s="107">
        <v>129</v>
      </c>
      <c r="Q6" s="107">
        <v>1</v>
      </c>
      <c r="R6" s="107">
        <v>7</v>
      </c>
      <c r="S6" s="107">
        <v>327</v>
      </c>
      <c r="T6" s="107">
        <v>68</v>
      </c>
      <c r="U6" s="108">
        <v>6362</v>
      </c>
      <c r="V6" s="108">
        <v>77</v>
      </c>
      <c r="W6" s="121">
        <v>5</v>
      </c>
    </row>
    <row r="7" spans="1:23" ht="18" x14ac:dyDescent="0.3">
      <c r="A7" s="109" t="s">
        <v>8</v>
      </c>
      <c r="B7" s="110">
        <v>253</v>
      </c>
      <c r="C7" s="110">
        <v>8</v>
      </c>
      <c r="D7" s="110">
        <v>0</v>
      </c>
      <c r="E7" s="110">
        <v>10</v>
      </c>
      <c r="F7" s="110">
        <v>37</v>
      </c>
      <c r="G7" s="110">
        <v>20</v>
      </c>
      <c r="H7" s="110">
        <v>17</v>
      </c>
      <c r="I7" s="110">
        <v>18</v>
      </c>
      <c r="J7" s="110">
        <v>95</v>
      </c>
      <c r="K7" s="110">
        <v>4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18</v>
      </c>
      <c r="T7" s="110">
        <v>0</v>
      </c>
      <c r="U7" s="122">
        <v>25</v>
      </c>
      <c r="V7" s="122">
        <v>1</v>
      </c>
      <c r="W7" s="6">
        <v>0</v>
      </c>
    </row>
    <row r="8" spans="1:23" ht="18" x14ac:dyDescent="0.3">
      <c r="A8" s="5" t="s">
        <v>9</v>
      </c>
      <c r="B8" s="6">
        <v>155</v>
      </c>
      <c r="C8" s="6">
        <v>7</v>
      </c>
      <c r="D8" s="6">
        <v>0</v>
      </c>
      <c r="E8" s="6">
        <v>11</v>
      </c>
      <c r="F8" s="6">
        <v>0</v>
      </c>
      <c r="G8" s="6">
        <v>0</v>
      </c>
      <c r="H8" s="6">
        <v>6</v>
      </c>
      <c r="I8" s="6">
        <v>0</v>
      </c>
      <c r="J8" s="6">
        <v>60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70</v>
      </c>
      <c r="V8" s="6">
        <v>0</v>
      </c>
      <c r="W8" s="6">
        <v>0</v>
      </c>
    </row>
    <row r="9" spans="1:23" ht="18" x14ac:dyDescent="0.3">
      <c r="A9" s="5" t="s">
        <v>10</v>
      </c>
      <c r="B9" s="6">
        <v>564</v>
      </c>
      <c r="C9" s="6">
        <v>42</v>
      </c>
      <c r="D9" s="6">
        <v>6</v>
      </c>
      <c r="E9" s="6">
        <v>35</v>
      </c>
      <c r="F9" s="6">
        <v>5</v>
      </c>
      <c r="G9" s="6">
        <v>0</v>
      </c>
      <c r="H9" s="6">
        <v>68</v>
      </c>
      <c r="I9" s="6">
        <v>43</v>
      </c>
      <c r="J9" s="6">
        <v>40</v>
      </c>
      <c r="K9" s="6">
        <v>4</v>
      </c>
      <c r="L9" s="6">
        <v>2</v>
      </c>
      <c r="M9" s="6">
        <v>0</v>
      </c>
      <c r="N9" s="6">
        <v>0</v>
      </c>
      <c r="O9" s="6">
        <v>5</v>
      </c>
      <c r="P9" s="6">
        <v>9</v>
      </c>
      <c r="Q9" s="6">
        <v>0</v>
      </c>
      <c r="R9" s="6">
        <v>1</v>
      </c>
      <c r="S9" s="6">
        <v>0</v>
      </c>
      <c r="T9" s="6">
        <v>0</v>
      </c>
      <c r="U9" s="6">
        <v>272</v>
      </c>
      <c r="V9" s="6">
        <v>32</v>
      </c>
      <c r="W9" s="6">
        <v>0</v>
      </c>
    </row>
    <row r="10" spans="1:23" ht="18" x14ac:dyDescent="0.3">
      <c r="A10" s="5" t="s">
        <v>11</v>
      </c>
      <c r="B10" s="6">
        <v>2170</v>
      </c>
      <c r="C10" s="6">
        <v>2</v>
      </c>
      <c r="D10" s="6">
        <v>0</v>
      </c>
      <c r="E10" s="6">
        <v>38</v>
      </c>
      <c r="F10" s="6">
        <v>0</v>
      </c>
      <c r="G10" s="6">
        <v>0</v>
      </c>
      <c r="H10" s="6">
        <v>90</v>
      </c>
      <c r="I10" s="6">
        <v>1</v>
      </c>
      <c r="J10" s="6">
        <v>2031</v>
      </c>
      <c r="K10" s="6">
        <v>2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6</v>
      </c>
      <c r="V10" s="6">
        <v>0</v>
      </c>
      <c r="W10" s="6">
        <v>0</v>
      </c>
    </row>
    <row r="11" spans="1:23" ht="18" x14ac:dyDescent="0.3">
      <c r="A11" s="5" t="s">
        <v>12</v>
      </c>
      <c r="B11" s="6">
        <v>732</v>
      </c>
      <c r="C11" s="6">
        <v>139</v>
      </c>
      <c r="D11" s="6">
        <v>8</v>
      </c>
      <c r="E11" s="6">
        <v>103</v>
      </c>
      <c r="F11" s="6">
        <v>5</v>
      </c>
      <c r="G11" s="6">
        <v>0</v>
      </c>
      <c r="H11" s="6">
        <v>146</v>
      </c>
      <c r="I11" s="6">
        <v>22</v>
      </c>
      <c r="J11" s="6">
        <v>52</v>
      </c>
      <c r="K11" s="6">
        <v>37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2</v>
      </c>
      <c r="T11" s="6">
        <v>0</v>
      </c>
      <c r="U11" s="6">
        <v>217</v>
      </c>
      <c r="V11" s="6">
        <v>1</v>
      </c>
      <c r="W11" s="6">
        <v>0</v>
      </c>
    </row>
    <row r="12" spans="1:23" ht="18" x14ac:dyDescent="0.3">
      <c r="A12" s="5" t="s">
        <v>13</v>
      </c>
      <c r="B12" s="6">
        <v>414</v>
      </c>
      <c r="C12" s="6">
        <v>2</v>
      </c>
      <c r="D12" s="6">
        <v>0</v>
      </c>
      <c r="E12" s="6">
        <v>269</v>
      </c>
      <c r="F12" s="6">
        <v>0</v>
      </c>
      <c r="G12" s="6">
        <v>0</v>
      </c>
      <c r="H12" s="6">
        <v>33</v>
      </c>
      <c r="I12" s="6">
        <v>6</v>
      </c>
      <c r="J12" s="6">
        <v>4</v>
      </c>
      <c r="K12" s="6">
        <v>0</v>
      </c>
      <c r="L12" s="6">
        <v>0</v>
      </c>
      <c r="M12" s="6">
        <v>0</v>
      </c>
      <c r="N12" s="6">
        <v>0</v>
      </c>
      <c r="O12" s="6">
        <v>2</v>
      </c>
      <c r="P12" s="6">
        <v>0</v>
      </c>
      <c r="Q12" s="6">
        <v>0</v>
      </c>
      <c r="R12" s="6">
        <v>0</v>
      </c>
      <c r="S12" s="6">
        <v>2</v>
      </c>
      <c r="T12" s="6">
        <v>0</v>
      </c>
      <c r="U12" s="6">
        <v>95</v>
      </c>
      <c r="V12" s="6">
        <v>1</v>
      </c>
      <c r="W12" s="6">
        <v>0</v>
      </c>
    </row>
    <row r="13" spans="1:23" ht="18" x14ac:dyDescent="0.3">
      <c r="A13" s="5" t="s">
        <v>14</v>
      </c>
      <c r="B13" s="6">
        <v>178</v>
      </c>
      <c r="C13" s="6">
        <v>6</v>
      </c>
      <c r="D13" s="6">
        <v>3</v>
      </c>
      <c r="E13" s="6">
        <v>55</v>
      </c>
      <c r="F13" s="6">
        <v>0</v>
      </c>
      <c r="G13" s="6">
        <v>0</v>
      </c>
      <c r="H13" s="6">
        <v>32</v>
      </c>
      <c r="I13" s="6">
        <v>0</v>
      </c>
      <c r="J13" s="6">
        <v>80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2</v>
      </c>
      <c r="V13" s="6">
        <v>0</v>
      </c>
      <c r="W13" s="6">
        <v>0</v>
      </c>
    </row>
    <row r="14" spans="1:23" ht="18" x14ac:dyDescent="0.3">
      <c r="A14" s="5" t="s">
        <v>15</v>
      </c>
      <c r="B14" s="6">
        <v>663</v>
      </c>
      <c r="C14" s="6">
        <v>4</v>
      </c>
      <c r="D14" s="6">
        <v>0</v>
      </c>
      <c r="E14" s="6">
        <v>503</v>
      </c>
      <c r="F14" s="6">
        <v>0</v>
      </c>
      <c r="G14" s="6">
        <v>0</v>
      </c>
      <c r="H14" s="6">
        <v>31</v>
      </c>
      <c r="I14" s="6">
        <v>0</v>
      </c>
      <c r="J14" s="6">
        <v>23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102</v>
      </c>
      <c r="V14" s="6">
        <v>0</v>
      </c>
      <c r="W14" s="6">
        <v>0</v>
      </c>
    </row>
    <row r="15" spans="1:23" ht="18" x14ac:dyDescent="0.3">
      <c r="A15" s="5" t="s">
        <v>16</v>
      </c>
      <c r="B15" s="6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16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</row>
    <row r="16" spans="1:23" ht="18" x14ac:dyDescent="0.3">
      <c r="A16" s="5" t="s">
        <v>17</v>
      </c>
      <c r="B16" s="6">
        <v>616</v>
      </c>
      <c r="C16" s="6">
        <v>20</v>
      </c>
      <c r="D16" s="6">
        <v>0</v>
      </c>
      <c r="E16" s="6">
        <v>489</v>
      </c>
      <c r="F16" s="6">
        <v>0</v>
      </c>
      <c r="G16" s="6">
        <v>7</v>
      </c>
      <c r="H16" s="6">
        <v>51</v>
      </c>
      <c r="I16" s="6">
        <v>6</v>
      </c>
      <c r="J16" s="6">
        <v>19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2</v>
      </c>
      <c r="Q16" s="6">
        <v>0</v>
      </c>
      <c r="R16" s="6">
        <v>0</v>
      </c>
      <c r="S16" s="6">
        <v>3</v>
      </c>
      <c r="T16" s="6">
        <v>0</v>
      </c>
      <c r="U16" s="6">
        <v>9</v>
      </c>
      <c r="V16" s="6">
        <v>10</v>
      </c>
      <c r="W16" s="6">
        <v>0</v>
      </c>
    </row>
    <row r="17" spans="1:23" ht="18" x14ac:dyDescent="0.3">
      <c r="A17" s="5" t="s">
        <v>18</v>
      </c>
      <c r="B17" s="6">
        <v>11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5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6</v>
      </c>
      <c r="V17" s="6">
        <v>0</v>
      </c>
      <c r="W17" s="6">
        <v>0</v>
      </c>
    </row>
    <row r="18" spans="1:23" ht="18" x14ac:dyDescent="0.3">
      <c r="A18" s="5" t="s">
        <v>19</v>
      </c>
      <c r="B18" s="6">
        <v>2094</v>
      </c>
      <c r="C18" s="6">
        <v>198</v>
      </c>
      <c r="D18" s="6">
        <v>6</v>
      </c>
      <c r="E18" s="6">
        <v>311</v>
      </c>
      <c r="F18" s="6">
        <v>4</v>
      </c>
      <c r="G18" s="6">
        <v>54</v>
      </c>
      <c r="H18" s="6">
        <v>143</v>
      </c>
      <c r="I18" s="6">
        <v>30</v>
      </c>
      <c r="J18" s="6">
        <v>582</v>
      </c>
      <c r="K18" s="6">
        <v>3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122</v>
      </c>
      <c r="T18" s="6">
        <v>20</v>
      </c>
      <c r="U18" s="6">
        <v>610</v>
      </c>
      <c r="V18" s="6">
        <v>10</v>
      </c>
      <c r="W18" s="6">
        <v>0</v>
      </c>
    </row>
    <row r="19" spans="1:23" ht="18" x14ac:dyDescent="0.3">
      <c r="A19" s="5" t="s">
        <v>20</v>
      </c>
      <c r="B19" s="6">
        <v>2282</v>
      </c>
      <c r="C19" s="6">
        <v>1240</v>
      </c>
      <c r="D19" s="6">
        <v>0</v>
      </c>
      <c r="E19" s="6">
        <v>6</v>
      </c>
      <c r="F19" s="6">
        <v>0</v>
      </c>
      <c r="G19" s="6">
        <v>0</v>
      </c>
      <c r="H19" s="6">
        <v>7</v>
      </c>
      <c r="I19" s="6">
        <v>0</v>
      </c>
      <c r="J19" s="6">
        <v>706</v>
      </c>
      <c r="K19" s="6">
        <v>113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210</v>
      </c>
      <c r="V19" s="6">
        <v>0</v>
      </c>
      <c r="W19" s="6">
        <v>0</v>
      </c>
    </row>
    <row r="20" spans="1:23" ht="18" x14ac:dyDescent="0.3">
      <c r="A20" s="5" t="s">
        <v>21</v>
      </c>
      <c r="B20" s="6">
        <v>61798</v>
      </c>
      <c r="C20" s="6">
        <v>75</v>
      </c>
      <c r="D20" s="6">
        <v>50</v>
      </c>
      <c r="E20" s="6">
        <v>54</v>
      </c>
      <c r="F20" s="6">
        <v>0</v>
      </c>
      <c r="G20" s="6">
        <v>31</v>
      </c>
      <c r="H20" s="6">
        <v>63</v>
      </c>
      <c r="I20" s="6">
        <v>18</v>
      </c>
      <c r="J20" s="6">
        <v>58993</v>
      </c>
      <c r="K20" s="6">
        <v>40</v>
      </c>
      <c r="L20" s="6">
        <v>0</v>
      </c>
      <c r="M20" s="6">
        <v>0</v>
      </c>
      <c r="N20" s="6">
        <v>0</v>
      </c>
      <c r="O20" s="6">
        <v>91</v>
      </c>
      <c r="P20" s="6">
        <v>6</v>
      </c>
      <c r="Q20" s="6">
        <v>0</v>
      </c>
      <c r="R20" s="6">
        <v>0</v>
      </c>
      <c r="S20" s="6">
        <v>2</v>
      </c>
      <c r="T20" s="6">
        <v>39</v>
      </c>
      <c r="U20" s="6">
        <v>2331</v>
      </c>
      <c r="V20" s="6">
        <v>0</v>
      </c>
      <c r="W20" s="6">
        <v>5</v>
      </c>
    </row>
    <row r="21" spans="1:23" ht="18" x14ac:dyDescent="0.3">
      <c r="A21" s="5" t="s">
        <v>22</v>
      </c>
      <c r="B21" s="6">
        <v>238</v>
      </c>
      <c r="C21" s="6">
        <v>21</v>
      </c>
      <c r="D21" s="6">
        <v>0</v>
      </c>
      <c r="E21" s="6">
        <v>12</v>
      </c>
      <c r="F21" s="6">
        <v>0</v>
      </c>
      <c r="G21" s="6">
        <v>0</v>
      </c>
      <c r="H21" s="6">
        <v>7</v>
      </c>
      <c r="I21" s="6">
        <v>1</v>
      </c>
      <c r="J21" s="6">
        <v>50</v>
      </c>
      <c r="K21" s="6">
        <v>0</v>
      </c>
      <c r="L21" s="6">
        <v>0</v>
      </c>
      <c r="M21" s="6">
        <v>0</v>
      </c>
      <c r="N21" s="6">
        <v>0</v>
      </c>
      <c r="O21" s="6">
        <v>67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80</v>
      </c>
      <c r="V21" s="6">
        <v>0</v>
      </c>
      <c r="W21" s="6">
        <v>0</v>
      </c>
    </row>
    <row r="22" spans="1:23" ht="18" x14ac:dyDescent="0.3">
      <c r="A22" s="5" t="s">
        <v>23</v>
      </c>
      <c r="B22" s="6">
        <v>289</v>
      </c>
      <c r="C22" s="6">
        <v>28</v>
      </c>
      <c r="D22" s="6">
        <v>0</v>
      </c>
      <c r="E22" s="6">
        <v>64</v>
      </c>
      <c r="F22" s="6">
        <v>0</v>
      </c>
      <c r="G22" s="6">
        <v>0</v>
      </c>
      <c r="H22" s="6">
        <v>8</v>
      </c>
      <c r="I22" s="6">
        <v>1</v>
      </c>
      <c r="J22" s="6">
        <v>176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2</v>
      </c>
      <c r="T22" s="6">
        <v>0</v>
      </c>
      <c r="U22" s="6">
        <v>10</v>
      </c>
      <c r="V22" s="6">
        <v>0</v>
      </c>
      <c r="W22" s="6">
        <v>0</v>
      </c>
    </row>
    <row r="23" spans="1:23" ht="18" x14ac:dyDescent="0.3">
      <c r="A23" s="5" t="s">
        <v>24</v>
      </c>
      <c r="B23" s="6">
        <v>768</v>
      </c>
      <c r="C23" s="6">
        <v>38</v>
      </c>
      <c r="D23" s="6">
        <v>0</v>
      </c>
      <c r="E23" s="6">
        <v>113</v>
      </c>
      <c r="F23" s="6">
        <v>0</v>
      </c>
      <c r="G23" s="6">
        <v>65</v>
      </c>
      <c r="H23" s="6">
        <v>3</v>
      </c>
      <c r="I23" s="6">
        <v>7</v>
      </c>
      <c r="J23" s="6">
        <v>378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60</v>
      </c>
      <c r="Q23" s="6">
        <v>0</v>
      </c>
      <c r="R23" s="6">
        <v>0</v>
      </c>
      <c r="S23" s="6">
        <v>0</v>
      </c>
      <c r="T23" s="6">
        <v>0</v>
      </c>
      <c r="U23" s="6">
        <v>104</v>
      </c>
      <c r="V23" s="6">
        <v>0</v>
      </c>
      <c r="W23" s="6">
        <v>0</v>
      </c>
    </row>
    <row r="24" spans="1:23" ht="18" x14ac:dyDescent="0.3">
      <c r="A24" s="5" t="s">
        <v>25</v>
      </c>
      <c r="B24" s="6">
        <v>520</v>
      </c>
      <c r="C24" s="6">
        <v>22</v>
      </c>
      <c r="D24" s="6">
        <v>0</v>
      </c>
      <c r="E24" s="6">
        <v>76</v>
      </c>
      <c r="F24" s="6">
        <v>7</v>
      </c>
      <c r="G24" s="6">
        <v>2</v>
      </c>
      <c r="H24" s="6">
        <v>203</v>
      </c>
      <c r="I24" s="6">
        <v>0</v>
      </c>
      <c r="J24" s="6">
        <v>8</v>
      </c>
      <c r="K24" s="6">
        <v>26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89</v>
      </c>
      <c r="T24" s="6">
        <v>0</v>
      </c>
      <c r="U24" s="6">
        <v>87</v>
      </c>
      <c r="V24" s="6">
        <v>0</v>
      </c>
      <c r="W24" s="6">
        <v>0</v>
      </c>
    </row>
    <row r="25" spans="1:23" ht="18" x14ac:dyDescent="0.3">
      <c r="A25" s="5" t="s">
        <v>26</v>
      </c>
      <c r="B25" s="6">
        <v>3948</v>
      </c>
      <c r="C25" s="6">
        <v>194</v>
      </c>
      <c r="D25" s="6">
        <v>0</v>
      </c>
      <c r="E25" s="6">
        <v>1440</v>
      </c>
      <c r="F25" s="6">
        <v>0</v>
      </c>
      <c r="G25" s="6">
        <v>188</v>
      </c>
      <c r="H25" s="6">
        <v>177</v>
      </c>
      <c r="I25" s="6">
        <v>41</v>
      </c>
      <c r="J25" s="6">
        <v>1733</v>
      </c>
      <c r="K25" s="6">
        <v>2</v>
      </c>
      <c r="L25" s="6">
        <v>0</v>
      </c>
      <c r="M25" s="6">
        <v>1</v>
      </c>
      <c r="N25" s="6">
        <v>0</v>
      </c>
      <c r="O25" s="6">
        <v>7</v>
      </c>
      <c r="P25" s="6">
        <v>5</v>
      </c>
      <c r="Q25" s="6">
        <v>1</v>
      </c>
      <c r="R25" s="6">
        <v>0</v>
      </c>
      <c r="S25" s="6">
        <v>0</v>
      </c>
      <c r="T25" s="6">
        <v>0</v>
      </c>
      <c r="U25" s="6">
        <v>159</v>
      </c>
      <c r="V25" s="6">
        <v>0</v>
      </c>
      <c r="W25" s="6">
        <v>0</v>
      </c>
    </row>
    <row r="26" spans="1:23" ht="18" x14ac:dyDescent="0.3">
      <c r="A26" s="5" t="s">
        <v>27</v>
      </c>
      <c r="B26" s="6">
        <v>907</v>
      </c>
      <c r="C26" s="6">
        <v>24</v>
      </c>
      <c r="D26" s="6">
        <v>0</v>
      </c>
      <c r="E26" s="6">
        <v>45</v>
      </c>
      <c r="F26" s="6">
        <v>0</v>
      </c>
      <c r="G26" s="6">
        <v>0</v>
      </c>
      <c r="H26" s="6">
        <v>19</v>
      </c>
      <c r="I26" s="6">
        <v>0</v>
      </c>
      <c r="J26" s="6">
        <v>806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7</v>
      </c>
      <c r="Q26" s="6">
        <v>0</v>
      </c>
      <c r="R26" s="6">
        <v>0</v>
      </c>
      <c r="S26" s="6">
        <v>0</v>
      </c>
      <c r="T26" s="6">
        <v>0</v>
      </c>
      <c r="U26" s="6">
        <v>6</v>
      </c>
      <c r="V26" s="6">
        <v>0</v>
      </c>
      <c r="W26" s="6">
        <v>0</v>
      </c>
    </row>
    <row r="27" spans="1:23" ht="18" x14ac:dyDescent="0.3">
      <c r="A27" s="5" t="s">
        <v>28</v>
      </c>
      <c r="B27" s="6">
        <v>338</v>
      </c>
      <c r="C27" s="6">
        <v>0</v>
      </c>
      <c r="D27" s="6">
        <v>0</v>
      </c>
      <c r="E27" s="6">
        <v>147</v>
      </c>
      <c r="F27" s="6">
        <v>0</v>
      </c>
      <c r="G27" s="6">
        <v>0</v>
      </c>
      <c r="H27" s="6">
        <v>5</v>
      </c>
      <c r="I27" s="6">
        <v>3</v>
      </c>
      <c r="J27" s="6">
        <v>6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4</v>
      </c>
      <c r="Q27" s="6">
        <v>0</v>
      </c>
      <c r="R27" s="6">
        <v>0</v>
      </c>
      <c r="S27" s="6">
        <v>0</v>
      </c>
      <c r="T27" s="6">
        <v>0</v>
      </c>
      <c r="U27" s="6">
        <v>172</v>
      </c>
      <c r="V27" s="6">
        <v>0</v>
      </c>
      <c r="W27" s="6">
        <v>0</v>
      </c>
    </row>
    <row r="28" spans="1:23" ht="18" x14ac:dyDescent="0.3">
      <c r="A28" s="5" t="s">
        <v>29</v>
      </c>
      <c r="B28" s="6">
        <v>1313</v>
      </c>
      <c r="C28" s="6">
        <v>1</v>
      </c>
      <c r="D28" s="6">
        <v>0</v>
      </c>
      <c r="E28" s="6">
        <v>1299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0</v>
      </c>
      <c r="L28" s="6">
        <v>0</v>
      </c>
      <c r="M28" s="6">
        <v>2</v>
      </c>
      <c r="N28" s="6">
        <v>0</v>
      </c>
      <c r="O28" s="6">
        <v>0</v>
      </c>
      <c r="P28" s="6">
        <v>1</v>
      </c>
      <c r="Q28" s="6">
        <v>0</v>
      </c>
      <c r="R28" s="6">
        <v>1</v>
      </c>
      <c r="S28" s="6">
        <v>0</v>
      </c>
      <c r="T28" s="6">
        <v>1</v>
      </c>
      <c r="U28" s="6">
        <v>6</v>
      </c>
      <c r="V28" s="6">
        <v>0</v>
      </c>
      <c r="W28" s="6">
        <v>0</v>
      </c>
    </row>
    <row r="29" spans="1:23" ht="18" x14ac:dyDescent="0.3">
      <c r="A29" s="5" t="s">
        <v>30</v>
      </c>
      <c r="B29" s="6">
        <v>293</v>
      </c>
      <c r="C29" s="6">
        <v>2</v>
      </c>
      <c r="D29" s="6">
        <v>0</v>
      </c>
      <c r="E29" s="6">
        <v>21</v>
      </c>
      <c r="F29" s="6">
        <v>0</v>
      </c>
      <c r="G29" s="6">
        <v>0</v>
      </c>
      <c r="H29" s="6">
        <v>6</v>
      </c>
      <c r="I29" s="6">
        <v>0</v>
      </c>
      <c r="J29" s="6">
        <v>37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84</v>
      </c>
      <c r="T29" s="6">
        <v>0</v>
      </c>
      <c r="U29" s="6">
        <v>126</v>
      </c>
      <c r="V29" s="6">
        <v>16</v>
      </c>
      <c r="W29" s="6">
        <v>0</v>
      </c>
    </row>
    <row r="30" spans="1:23" ht="18" x14ac:dyDescent="0.3">
      <c r="A30" s="5" t="s">
        <v>31</v>
      </c>
      <c r="B30" s="6">
        <v>18</v>
      </c>
      <c r="C30" s="6">
        <v>0</v>
      </c>
      <c r="D30" s="6">
        <v>0</v>
      </c>
      <c r="E30" s="6">
        <v>2</v>
      </c>
      <c r="F30" s="6">
        <v>0</v>
      </c>
      <c r="G30" s="6">
        <v>0</v>
      </c>
      <c r="H30" s="6">
        <v>0</v>
      </c>
      <c r="I30" s="6">
        <v>0</v>
      </c>
      <c r="J30" s="6">
        <v>15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1</v>
      </c>
      <c r="U30" s="6">
        <v>0</v>
      </c>
      <c r="V30" s="6">
        <v>0</v>
      </c>
      <c r="W30" s="6">
        <v>0</v>
      </c>
    </row>
    <row r="31" spans="1:23" ht="18" x14ac:dyDescent="0.3">
      <c r="A31" s="5" t="s">
        <v>32</v>
      </c>
      <c r="B31" s="6">
        <v>5748</v>
      </c>
      <c r="C31" s="6">
        <v>641</v>
      </c>
      <c r="D31" s="6">
        <v>0</v>
      </c>
      <c r="E31" s="6">
        <v>42</v>
      </c>
      <c r="F31" s="6">
        <v>11</v>
      </c>
      <c r="G31" s="6">
        <v>7</v>
      </c>
      <c r="H31" s="6">
        <v>157</v>
      </c>
      <c r="I31" s="6">
        <v>210</v>
      </c>
      <c r="J31" s="6">
        <v>2836</v>
      </c>
      <c r="K31" s="6">
        <v>101</v>
      </c>
      <c r="L31" s="6">
        <v>3</v>
      </c>
      <c r="M31" s="6">
        <v>0</v>
      </c>
      <c r="N31" s="6">
        <v>0</v>
      </c>
      <c r="O31" s="6">
        <v>29</v>
      </c>
      <c r="P31" s="6">
        <v>34</v>
      </c>
      <c r="Q31" s="6">
        <v>0</v>
      </c>
      <c r="R31" s="6">
        <v>5</v>
      </c>
      <c r="S31" s="6">
        <v>2</v>
      </c>
      <c r="T31" s="6">
        <v>7</v>
      </c>
      <c r="U31" s="6">
        <v>1657</v>
      </c>
      <c r="V31" s="6">
        <v>6</v>
      </c>
      <c r="W31" s="6">
        <v>0</v>
      </c>
    </row>
  </sheetData>
  <mergeCells count="5">
    <mergeCell ref="A1:W1"/>
    <mergeCell ref="B2:W2"/>
    <mergeCell ref="A3:A4"/>
    <mergeCell ref="B3:B4"/>
    <mergeCell ref="C3:W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D88A-5EF5-4283-86C9-399EE859DEA1}">
  <dimension ref="A1:C15"/>
  <sheetViews>
    <sheetView view="pageBreakPreview" zoomScale="60" zoomScaleNormal="100" workbookViewId="0">
      <selection activeCell="L8" sqref="L8"/>
    </sheetView>
  </sheetViews>
  <sheetFormatPr defaultRowHeight="14.4" x14ac:dyDescent="0.3"/>
  <cols>
    <col min="1" max="1" width="34.33203125" customWidth="1"/>
    <col min="3" max="3" width="50.21875" customWidth="1"/>
  </cols>
  <sheetData>
    <row r="1" spans="1:3" ht="64.2" customHeight="1" x14ac:dyDescent="0.3">
      <c r="A1" s="87" t="str">
        <f>CONCATENATE('[7]3.5_розг'!A1," ",'[7]3.5_розг'!B2)</f>
        <v>5. Громадяни, працевлаштовані за кордоном, за професійними групами на останньому місці роботи в Україні за 01.01.2020 - 31.12.2020 року</v>
      </c>
      <c r="B1" s="87"/>
      <c r="C1" s="87"/>
    </row>
    <row r="2" spans="1:3" ht="32.4" customHeight="1" x14ac:dyDescent="0.35">
      <c r="A2" s="55"/>
      <c r="B2" s="55"/>
      <c r="C2" s="56" t="s">
        <v>852</v>
      </c>
    </row>
    <row r="3" spans="1:3" ht="93" customHeight="1" x14ac:dyDescent="0.3">
      <c r="A3" s="57" t="s">
        <v>1014</v>
      </c>
      <c r="B3" s="57" t="s">
        <v>854</v>
      </c>
      <c r="C3" s="57" t="s">
        <v>1015</v>
      </c>
    </row>
    <row r="4" spans="1:3" ht="18" x14ac:dyDescent="0.3">
      <c r="A4" s="57" t="s">
        <v>38</v>
      </c>
      <c r="B4" s="57" t="s">
        <v>39</v>
      </c>
      <c r="C4" s="57">
        <v>1</v>
      </c>
    </row>
    <row r="5" spans="1:3" ht="34.799999999999997" x14ac:dyDescent="0.3">
      <c r="A5" s="138" t="s">
        <v>856</v>
      </c>
      <c r="B5" s="59" t="s">
        <v>41</v>
      </c>
      <c r="C5" s="72">
        <f>'[7]3.5_розг'!B6</f>
        <v>86327</v>
      </c>
    </row>
    <row r="6" spans="1:3" ht="18" x14ac:dyDescent="0.35">
      <c r="A6" s="124" t="s">
        <v>1010</v>
      </c>
      <c r="B6" s="125"/>
      <c r="C6" s="63"/>
    </row>
    <row r="7" spans="1:3" ht="128.4" customHeight="1" x14ac:dyDescent="0.3">
      <c r="A7" s="139" t="s">
        <v>1016</v>
      </c>
      <c r="B7" s="59" t="s">
        <v>43</v>
      </c>
      <c r="C7" s="64">
        <f>'[7]3.5_розг'!C6</f>
        <v>677</v>
      </c>
    </row>
    <row r="8" spans="1:3" ht="36" x14ac:dyDescent="0.3">
      <c r="A8" s="139" t="s">
        <v>1017</v>
      </c>
      <c r="B8" s="59" t="s">
        <v>45</v>
      </c>
      <c r="C8" s="64">
        <f>'[7]3.5_розг'!D6</f>
        <v>2113</v>
      </c>
    </row>
    <row r="9" spans="1:3" ht="18" x14ac:dyDescent="0.3">
      <c r="A9" s="139" t="s">
        <v>1018</v>
      </c>
      <c r="B9" s="59" t="s">
        <v>47</v>
      </c>
      <c r="C9" s="64">
        <f>'[7]3.5_розг'!E6</f>
        <v>2347</v>
      </c>
    </row>
    <row r="10" spans="1:3" ht="53.4" customHeight="1" x14ac:dyDescent="0.3">
      <c r="A10" s="139" t="s">
        <v>1019</v>
      </c>
      <c r="B10" s="59" t="s">
        <v>49</v>
      </c>
      <c r="C10" s="64">
        <f>'[7]3.5_розг'!F6</f>
        <v>2097</v>
      </c>
    </row>
    <row r="11" spans="1:3" ht="58.8" customHeight="1" x14ac:dyDescent="0.3">
      <c r="A11" s="139" t="s">
        <v>1020</v>
      </c>
      <c r="B11" s="59" t="s">
        <v>51</v>
      </c>
      <c r="C11" s="64">
        <f>'[7]3.5_розг'!G6</f>
        <v>2743</v>
      </c>
    </row>
    <row r="12" spans="1:3" ht="130.80000000000001" customHeight="1" x14ac:dyDescent="0.3">
      <c r="A12" s="139" t="s">
        <v>1021</v>
      </c>
      <c r="B12" s="59" t="s">
        <v>53</v>
      </c>
      <c r="C12" s="64">
        <f>'[7]3.5_розг'!H6</f>
        <v>561</v>
      </c>
    </row>
    <row r="13" spans="1:3" ht="75" customHeight="1" x14ac:dyDescent="0.3">
      <c r="A13" s="139" t="s">
        <v>1022</v>
      </c>
      <c r="B13" s="59" t="s">
        <v>55</v>
      </c>
      <c r="C13" s="64">
        <f>'[7]3.5_розг'!I6</f>
        <v>2016</v>
      </c>
    </row>
    <row r="14" spans="1:3" ht="121.2" customHeight="1" x14ac:dyDescent="0.3">
      <c r="A14" s="139" t="s">
        <v>1023</v>
      </c>
      <c r="B14" s="59" t="s">
        <v>57</v>
      </c>
      <c r="C14" s="64">
        <f>'[7]3.5_розг'!J6</f>
        <v>3406</v>
      </c>
    </row>
    <row r="15" spans="1:3" ht="124.8" customHeight="1" x14ac:dyDescent="0.3">
      <c r="A15" s="139" t="s">
        <v>1024</v>
      </c>
      <c r="B15" s="59" t="s">
        <v>857</v>
      </c>
      <c r="C15" s="64">
        <f>'[7]3.5_розг'!K6</f>
        <v>70367</v>
      </c>
    </row>
  </sheetData>
  <mergeCells count="2">
    <mergeCell ref="A1:C1"/>
    <mergeCell ref="A6:B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8C39-129D-41B8-A1D4-2139E7458D4D}">
  <dimension ref="A1:K31"/>
  <sheetViews>
    <sheetView view="pageBreakPreview" zoomScale="60" zoomScaleNormal="100" workbookViewId="0">
      <selection activeCell="Q6" sqref="Q6:Q7"/>
    </sheetView>
  </sheetViews>
  <sheetFormatPr defaultRowHeight="14.4" x14ac:dyDescent="0.3"/>
  <cols>
    <col min="1" max="1" width="24.44140625" customWidth="1"/>
    <col min="11" max="11" width="25.21875" customWidth="1"/>
  </cols>
  <sheetData>
    <row r="1" spans="1:11" ht="17.399999999999999" x14ac:dyDescent="0.3">
      <c r="A1" s="87" t="s">
        <v>1011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8" x14ac:dyDescent="0.3">
      <c r="A2" s="95"/>
      <c r="B2" s="114" t="s">
        <v>960</v>
      </c>
      <c r="C2" s="114"/>
      <c r="D2" s="114"/>
      <c r="E2" s="114"/>
      <c r="F2" s="114"/>
      <c r="G2" s="114"/>
      <c r="H2" s="114"/>
      <c r="I2" s="114"/>
      <c r="J2" s="114"/>
      <c r="K2" s="97"/>
    </row>
    <row r="3" spans="1:11" ht="32.4" customHeight="1" x14ac:dyDescent="0.3">
      <c r="A3" s="115" t="s">
        <v>961</v>
      </c>
      <c r="B3" s="130" t="s">
        <v>962</v>
      </c>
      <c r="C3" s="115" t="s">
        <v>1012</v>
      </c>
      <c r="D3" s="115"/>
      <c r="E3" s="115"/>
      <c r="F3" s="115"/>
      <c r="G3" s="115"/>
      <c r="H3" s="115"/>
      <c r="I3" s="115"/>
      <c r="J3" s="115"/>
      <c r="K3" s="115"/>
    </row>
    <row r="4" spans="1:11" ht="259.8" x14ac:dyDescent="0.3">
      <c r="A4" s="115"/>
      <c r="B4" s="130"/>
      <c r="C4" s="131" t="s">
        <v>44</v>
      </c>
      <c r="D4" s="131" t="s">
        <v>46</v>
      </c>
      <c r="E4" s="131" t="s">
        <v>48</v>
      </c>
      <c r="F4" s="131" t="s">
        <v>50</v>
      </c>
      <c r="G4" s="131" t="s">
        <v>52</v>
      </c>
      <c r="H4" s="131" t="s">
        <v>54</v>
      </c>
      <c r="I4" s="131" t="s">
        <v>56</v>
      </c>
      <c r="J4" s="103" t="s">
        <v>58</v>
      </c>
      <c r="K4" s="131" t="s">
        <v>1013</v>
      </c>
    </row>
    <row r="5" spans="1:11" x14ac:dyDescent="0.3">
      <c r="A5" s="105" t="s">
        <v>38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</row>
    <row r="6" spans="1:11" ht="17.399999999999999" x14ac:dyDescent="0.3">
      <c r="A6" s="132" t="s">
        <v>847</v>
      </c>
      <c r="B6" s="133">
        <v>86327</v>
      </c>
      <c r="C6" s="133">
        <v>677</v>
      </c>
      <c r="D6" s="133">
        <v>2113</v>
      </c>
      <c r="E6" s="133">
        <v>2347</v>
      </c>
      <c r="F6" s="133">
        <v>2097</v>
      </c>
      <c r="G6" s="133">
        <v>2743</v>
      </c>
      <c r="H6" s="133">
        <v>561</v>
      </c>
      <c r="I6" s="133">
        <v>2016</v>
      </c>
      <c r="J6" s="133">
        <v>3406</v>
      </c>
      <c r="K6" s="133">
        <v>70367</v>
      </c>
    </row>
    <row r="7" spans="1:11" ht="18" x14ac:dyDescent="0.3">
      <c r="A7" s="134" t="s">
        <v>8</v>
      </c>
      <c r="B7" s="135">
        <v>253</v>
      </c>
      <c r="C7" s="135">
        <v>0</v>
      </c>
      <c r="D7" s="135">
        <v>5</v>
      </c>
      <c r="E7" s="135">
        <v>6</v>
      </c>
      <c r="F7" s="135">
        <v>60</v>
      </c>
      <c r="G7" s="135">
        <v>59</v>
      </c>
      <c r="H7" s="135">
        <v>1</v>
      </c>
      <c r="I7" s="135">
        <v>35</v>
      </c>
      <c r="J7" s="135">
        <v>0</v>
      </c>
      <c r="K7" s="135">
        <v>87</v>
      </c>
    </row>
    <row r="8" spans="1:11" ht="18" x14ac:dyDescent="0.3">
      <c r="A8" s="136" t="s">
        <v>9</v>
      </c>
      <c r="B8" s="137">
        <v>155</v>
      </c>
      <c r="C8" s="137">
        <v>0</v>
      </c>
      <c r="D8" s="137">
        <v>16</v>
      </c>
      <c r="E8" s="137">
        <v>26</v>
      </c>
      <c r="F8" s="137">
        <v>0</v>
      </c>
      <c r="G8" s="137">
        <v>23</v>
      </c>
      <c r="H8" s="137">
        <v>6</v>
      </c>
      <c r="I8" s="137">
        <v>30</v>
      </c>
      <c r="J8" s="137">
        <v>0</v>
      </c>
      <c r="K8" s="137">
        <v>54</v>
      </c>
    </row>
    <row r="9" spans="1:11" ht="18" x14ac:dyDescent="0.3">
      <c r="A9" s="136" t="s">
        <v>10</v>
      </c>
      <c r="B9" s="137">
        <v>564</v>
      </c>
      <c r="C9" s="137">
        <v>1</v>
      </c>
      <c r="D9" s="137">
        <v>25</v>
      </c>
      <c r="E9" s="137">
        <v>35</v>
      </c>
      <c r="F9" s="137">
        <v>21</v>
      </c>
      <c r="G9" s="137">
        <v>88</v>
      </c>
      <c r="H9" s="137">
        <v>7</v>
      </c>
      <c r="I9" s="137">
        <v>78</v>
      </c>
      <c r="J9" s="137">
        <v>28</v>
      </c>
      <c r="K9" s="137">
        <v>281</v>
      </c>
    </row>
    <row r="10" spans="1:11" ht="18" x14ac:dyDescent="0.3">
      <c r="A10" s="136" t="s">
        <v>11</v>
      </c>
      <c r="B10" s="137">
        <v>2170</v>
      </c>
      <c r="C10" s="137">
        <v>0</v>
      </c>
      <c r="D10" s="137">
        <v>0</v>
      </c>
      <c r="E10" s="137">
        <v>7</v>
      </c>
      <c r="F10" s="137">
        <v>2</v>
      </c>
      <c r="G10" s="137">
        <v>23</v>
      </c>
      <c r="H10" s="137">
        <v>0</v>
      </c>
      <c r="I10" s="137">
        <v>99</v>
      </c>
      <c r="J10" s="137">
        <v>3</v>
      </c>
      <c r="K10" s="137">
        <v>2036</v>
      </c>
    </row>
    <row r="11" spans="1:11" ht="18" x14ac:dyDescent="0.3">
      <c r="A11" s="136" t="s">
        <v>12</v>
      </c>
      <c r="B11" s="137">
        <v>732</v>
      </c>
      <c r="C11" s="137">
        <v>0</v>
      </c>
      <c r="D11" s="137">
        <v>9</v>
      </c>
      <c r="E11" s="137">
        <v>52</v>
      </c>
      <c r="F11" s="137">
        <v>9</v>
      </c>
      <c r="G11" s="137">
        <v>130</v>
      </c>
      <c r="H11" s="137">
        <v>37</v>
      </c>
      <c r="I11" s="137">
        <v>63</v>
      </c>
      <c r="J11" s="137">
        <v>19</v>
      </c>
      <c r="K11" s="137">
        <v>413</v>
      </c>
    </row>
    <row r="12" spans="1:11" ht="18" x14ac:dyDescent="0.3">
      <c r="A12" s="136" t="s">
        <v>13</v>
      </c>
      <c r="B12" s="137">
        <v>414</v>
      </c>
      <c r="C12" s="137">
        <v>2</v>
      </c>
      <c r="D12" s="137">
        <v>0</v>
      </c>
      <c r="E12" s="137">
        <v>6</v>
      </c>
      <c r="F12" s="137">
        <v>8</v>
      </c>
      <c r="G12" s="137">
        <v>21</v>
      </c>
      <c r="H12" s="137">
        <v>0</v>
      </c>
      <c r="I12" s="137">
        <v>328</v>
      </c>
      <c r="J12" s="137">
        <v>7</v>
      </c>
      <c r="K12" s="137">
        <v>42</v>
      </c>
    </row>
    <row r="13" spans="1:11" ht="18" x14ac:dyDescent="0.3">
      <c r="A13" s="136" t="s">
        <v>14</v>
      </c>
      <c r="B13" s="137">
        <v>178</v>
      </c>
      <c r="C13" s="137">
        <v>1</v>
      </c>
      <c r="D13" s="137">
        <v>0</v>
      </c>
      <c r="E13" s="137">
        <v>40</v>
      </c>
      <c r="F13" s="137">
        <v>16</v>
      </c>
      <c r="G13" s="137">
        <v>16</v>
      </c>
      <c r="H13" s="137">
        <v>14</v>
      </c>
      <c r="I13" s="137">
        <v>44</v>
      </c>
      <c r="J13" s="137">
        <v>8</v>
      </c>
      <c r="K13" s="137">
        <v>39</v>
      </c>
    </row>
    <row r="14" spans="1:11" ht="18" x14ac:dyDescent="0.3">
      <c r="A14" s="136" t="s">
        <v>15</v>
      </c>
      <c r="B14" s="137">
        <v>663</v>
      </c>
      <c r="C14" s="137">
        <v>0</v>
      </c>
      <c r="D14" s="137">
        <v>12</v>
      </c>
      <c r="E14" s="137">
        <v>40</v>
      </c>
      <c r="F14" s="137">
        <v>15</v>
      </c>
      <c r="G14" s="137">
        <v>68</v>
      </c>
      <c r="H14" s="137">
        <v>17</v>
      </c>
      <c r="I14" s="137">
        <v>68</v>
      </c>
      <c r="J14" s="137">
        <v>29</v>
      </c>
      <c r="K14" s="137">
        <v>414</v>
      </c>
    </row>
    <row r="15" spans="1:11" ht="18" x14ac:dyDescent="0.3">
      <c r="A15" s="136" t="s">
        <v>16</v>
      </c>
      <c r="B15" s="137">
        <v>17</v>
      </c>
      <c r="C15" s="137">
        <v>0</v>
      </c>
      <c r="D15" s="137">
        <v>0</v>
      </c>
      <c r="E15" s="137">
        <v>0</v>
      </c>
      <c r="F15" s="137">
        <v>0</v>
      </c>
      <c r="G15" s="137">
        <v>14</v>
      </c>
      <c r="H15" s="137">
        <v>0</v>
      </c>
      <c r="I15" s="137">
        <v>0</v>
      </c>
      <c r="J15" s="137">
        <v>0</v>
      </c>
      <c r="K15" s="137">
        <v>3</v>
      </c>
    </row>
    <row r="16" spans="1:11" ht="18" x14ac:dyDescent="0.3">
      <c r="A16" s="136" t="s">
        <v>17</v>
      </c>
      <c r="B16" s="137">
        <v>616</v>
      </c>
      <c r="C16" s="137">
        <v>0</v>
      </c>
      <c r="D16" s="137">
        <v>17</v>
      </c>
      <c r="E16" s="137">
        <v>8</v>
      </c>
      <c r="F16" s="137">
        <v>19</v>
      </c>
      <c r="G16" s="137">
        <v>5</v>
      </c>
      <c r="H16" s="137">
        <v>4</v>
      </c>
      <c r="I16" s="137">
        <v>24</v>
      </c>
      <c r="J16" s="137">
        <v>0</v>
      </c>
      <c r="K16" s="137">
        <v>539</v>
      </c>
    </row>
    <row r="17" spans="1:11" ht="18" x14ac:dyDescent="0.3">
      <c r="A17" s="136" t="s">
        <v>18</v>
      </c>
      <c r="B17" s="137">
        <v>11</v>
      </c>
      <c r="C17" s="137">
        <v>0</v>
      </c>
      <c r="D17" s="137">
        <v>0</v>
      </c>
      <c r="E17" s="137">
        <v>0</v>
      </c>
      <c r="F17" s="137">
        <v>0</v>
      </c>
      <c r="G17" s="137">
        <v>4</v>
      </c>
      <c r="H17" s="137">
        <v>0</v>
      </c>
      <c r="I17" s="137">
        <v>1</v>
      </c>
      <c r="J17" s="137">
        <v>0</v>
      </c>
      <c r="K17" s="137">
        <v>6</v>
      </c>
    </row>
    <row r="18" spans="1:11" ht="18" x14ac:dyDescent="0.3">
      <c r="A18" s="136" t="s">
        <v>19</v>
      </c>
      <c r="B18" s="137">
        <v>2094</v>
      </c>
      <c r="C18" s="137">
        <v>5</v>
      </c>
      <c r="D18" s="137">
        <v>48</v>
      </c>
      <c r="E18" s="137">
        <v>120</v>
      </c>
      <c r="F18" s="137">
        <v>473</v>
      </c>
      <c r="G18" s="137">
        <v>415</v>
      </c>
      <c r="H18" s="137">
        <v>161</v>
      </c>
      <c r="I18" s="137">
        <v>285</v>
      </c>
      <c r="J18" s="137">
        <v>76</v>
      </c>
      <c r="K18" s="137">
        <v>511</v>
      </c>
    </row>
    <row r="19" spans="1:11" ht="18" x14ac:dyDescent="0.3">
      <c r="A19" s="136" t="s">
        <v>20</v>
      </c>
      <c r="B19" s="137">
        <v>2282</v>
      </c>
      <c r="C19" s="137">
        <v>0</v>
      </c>
      <c r="D19" s="137">
        <v>0</v>
      </c>
      <c r="E19" s="137">
        <v>22</v>
      </c>
      <c r="F19" s="137">
        <v>4</v>
      </c>
      <c r="G19" s="137">
        <v>27</v>
      </c>
      <c r="H19" s="137">
        <v>1</v>
      </c>
      <c r="I19" s="137">
        <v>52</v>
      </c>
      <c r="J19" s="137">
        <v>0</v>
      </c>
      <c r="K19" s="137">
        <v>2176</v>
      </c>
    </row>
    <row r="20" spans="1:11" ht="18" x14ac:dyDescent="0.3">
      <c r="A20" s="136" t="s">
        <v>21</v>
      </c>
      <c r="B20" s="137">
        <v>61798</v>
      </c>
      <c r="C20" s="137">
        <v>77</v>
      </c>
      <c r="D20" s="137">
        <v>1362</v>
      </c>
      <c r="E20" s="137">
        <v>1338</v>
      </c>
      <c r="F20" s="137">
        <v>661</v>
      </c>
      <c r="G20" s="137">
        <v>501</v>
      </c>
      <c r="H20" s="137">
        <v>26</v>
      </c>
      <c r="I20" s="137">
        <v>108</v>
      </c>
      <c r="J20" s="137">
        <v>863</v>
      </c>
      <c r="K20" s="137">
        <v>56862</v>
      </c>
    </row>
    <row r="21" spans="1:11" ht="18" x14ac:dyDescent="0.3">
      <c r="A21" s="136" t="s">
        <v>22</v>
      </c>
      <c r="B21" s="137">
        <v>238</v>
      </c>
      <c r="C21" s="137">
        <v>0</v>
      </c>
      <c r="D21" s="137">
        <v>3</v>
      </c>
      <c r="E21" s="137">
        <v>0</v>
      </c>
      <c r="F21" s="137">
        <v>0</v>
      </c>
      <c r="G21" s="137">
        <v>44</v>
      </c>
      <c r="H21" s="137">
        <v>2</v>
      </c>
      <c r="I21" s="137">
        <v>18</v>
      </c>
      <c r="J21" s="137">
        <v>26</v>
      </c>
      <c r="K21" s="137">
        <v>145</v>
      </c>
    </row>
    <row r="22" spans="1:11" ht="18" x14ac:dyDescent="0.3">
      <c r="A22" s="136" t="s">
        <v>23</v>
      </c>
      <c r="B22" s="137">
        <v>289</v>
      </c>
      <c r="C22" s="137">
        <v>0</v>
      </c>
      <c r="D22" s="137">
        <v>3</v>
      </c>
      <c r="E22" s="137">
        <v>13</v>
      </c>
      <c r="F22" s="137">
        <v>10</v>
      </c>
      <c r="G22" s="137">
        <v>16</v>
      </c>
      <c r="H22" s="137">
        <v>18</v>
      </c>
      <c r="I22" s="137">
        <v>33</v>
      </c>
      <c r="J22" s="137">
        <v>0</v>
      </c>
      <c r="K22" s="137">
        <v>196</v>
      </c>
    </row>
    <row r="23" spans="1:11" ht="18" x14ac:dyDescent="0.3">
      <c r="A23" s="136" t="s">
        <v>24</v>
      </c>
      <c r="B23" s="137">
        <v>768</v>
      </c>
      <c r="C23" s="137">
        <v>131</v>
      </c>
      <c r="D23" s="137">
        <v>112</v>
      </c>
      <c r="E23" s="137">
        <v>90</v>
      </c>
      <c r="F23" s="137">
        <v>150</v>
      </c>
      <c r="G23" s="137">
        <v>43</v>
      </c>
      <c r="H23" s="137">
        <v>2</v>
      </c>
      <c r="I23" s="137">
        <v>0</v>
      </c>
      <c r="J23" s="137">
        <v>0</v>
      </c>
      <c r="K23" s="137">
        <v>240</v>
      </c>
    </row>
    <row r="24" spans="1:11" ht="18" x14ac:dyDescent="0.3">
      <c r="A24" s="136" t="s">
        <v>25</v>
      </c>
      <c r="B24" s="137">
        <v>520</v>
      </c>
      <c r="C24" s="137">
        <v>0</v>
      </c>
      <c r="D24" s="137">
        <v>5</v>
      </c>
      <c r="E24" s="137">
        <v>21</v>
      </c>
      <c r="F24" s="137">
        <v>0</v>
      </c>
      <c r="G24" s="137">
        <v>106</v>
      </c>
      <c r="H24" s="137">
        <v>21</v>
      </c>
      <c r="I24" s="137">
        <v>106</v>
      </c>
      <c r="J24" s="137">
        <v>0</v>
      </c>
      <c r="K24" s="137">
        <v>261</v>
      </c>
    </row>
    <row r="25" spans="1:11" ht="18" x14ac:dyDescent="0.3">
      <c r="A25" s="136" t="s">
        <v>26</v>
      </c>
      <c r="B25" s="137">
        <v>3948</v>
      </c>
      <c r="C25" s="137">
        <v>375</v>
      </c>
      <c r="D25" s="137">
        <v>326</v>
      </c>
      <c r="E25" s="137">
        <v>267</v>
      </c>
      <c r="F25" s="137">
        <v>425</v>
      </c>
      <c r="G25" s="137">
        <v>476</v>
      </c>
      <c r="H25" s="137">
        <v>63</v>
      </c>
      <c r="I25" s="137">
        <v>124</v>
      </c>
      <c r="J25" s="137">
        <v>43</v>
      </c>
      <c r="K25" s="137">
        <v>1849</v>
      </c>
    </row>
    <row r="26" spans="1:11" ht="18" x14ac:dyDescent="0.3">
      <c r="A26" s="136" t="s">
        <v>27</v>
      </c>
      <c r="B26" s="137">
        <v>907</v>
      </c>
      <c r="C26" s="137">
        <v>0</v>
      </c>
      <c r="D26" s="137">
        <v>0</v>
      </c>
      <c r="E26" s="137">
        <v>47</v>
      </c>
      <c r="F26" s="137">
        <v>20</v>
      </c>
      <c r="G26" s="137">
        <v>18</v>
      </c>
      <c r="H26" s="137">
        <v>0</v>
      </c>
      <c r="I26" s="137">
        <v>24</v>
      </c>
      <c r="J26" s="137">
        <v>5</v>
      </c>
      <c r="K26" s="137">
        <v>793</v>
      </c>
    </row>
    <row r="27" spans="1:11" ht="18" x14ac:dyDescent="0.3">
      <c r="A27" s="136" t="s">
        <v>28</v>
      </c>
      <c r="B27" s="137">
        <v>338</v>
      </c>
      <c r="C27" s="137">
        <v>0</v>
      </c>
      <c r="D27" s="137">
        <v>15</v>
      </c>
      <c r="E27" s="137">
        <v>30</v>
      </c>
      <c r="F27" s="137">
        <v>14</v>
      </c>
      <c r="G27" s="137">
        <v>69</v>
      </c>
      <c r="H27" s="137">
        <v>19</v>
      </c>
      <c r="I27" s="137">
        <v>21</v>
      </c>
      <c r="J27" s="137">
        <v>24</v>
      </c>
      <c r="K27" s="137">
        <v>146</v>
      </c>
    </row>
    <row r="28" spans="1:11" ht="18" x14ac:dyDescent="0.3">
      <c r="A28" s="136" t="s">
        <v>29</v>
      </c>
      <c r="B28" s="137">
        <v>1313</v>
      </c>
      <c r="C28" s="137">
        <v>0</v>
      </c>
      <c r="D28" s="137">
        <v>2</v>
      </c>
      <c r="E28" s="137">
        <v>3</v>
      </c>
      <c r="F28" s="137">
        <v>0</v>
      </c>
      <c r="G28" s="137">
        <v>0</v>
      </c>
      <c r="H28" s="137">
        <v>1</v>
      </c>
      <c r="I28" s="137">
        <v>1</v>
      </c>
      <c r="J28" s="137">
        <v>3</v>
      </c>
      <c r="K28" s="137">
        <v>1303</v>
      </c>
    </row>
    <row r="29" spans="1:11" ht="18" x14ac:dyDescent="0.3">
      <c r="A29" s="136" t="s">
        <v>30</v>
      </c>
      <c r="B29" s="137">
        <v>293</v>
      </c>
      <c r="C29" s="137">
        <v>0</v>
      </c>
      <c r="D29" s="137">
        <v>12</v>
      </c>
      <c r="E29" s="137">
        <v>28</v>
      </c>
      <c r="F29" s="137">
        <v>0</v>
      </c>
      <c r="G29" s="137">
        <v>8</v>
      </c>
      <c r="H29" s="137">
        <v>4</v>
      </c>
      <c r="I29" s="137">
        <v>2</v>
      </c>
      <c r="J29" s="137">
        <v>2</v>
      </c>
      <c r="K29" s="137">
        <v>237</v>
      </c>
    </row>
    <row r="30" spans="1:11" ht="18" x14ac:dyDescent="0.3">
      <c r="A30" s="136" t="s">
        <v>31</v>
      </c>
      <c r="B30" s="137">
        <v>18</v>
      </c>
      <c r="C30" s="137">
        <v>0</v>
      </c>
      <c r="D30" s="137">
        <v>0</v>
      </c>
      <c r="E30" s="137">
        <v>0</v>
      </c>
      <c r="F30" s="137">
        <v>0</v>
      </c>
      <c r="G30" s="137">
        <v>2</v>
      </c>
      <c r="H30" s="137">
        <v>0</v>
      </c>
      <c r="I30" s="137">
        <v>0</v>
      </c>
      <c r="J30" s="137">
        <v>0</v>
      </c>
      <c r="K30" s="137">
        <v>16</v>
      </c>
    </row>
    <row r="31" spans="1:11" ht="18" x14ac:dyDescent="0.3">
      <c r="A31" s="136" t="s">
        <v>32</v>
      </c>
      <c r="B31" s="137">
        <v>5748</v>
      </c>
      <c r="C31" s="137">
        <v>85</v>
      </c>
      <c r="D31" s="137">
        <v>141</v>
      </c>
      <c r="E31" s="137">
        <v>148</v>
      </c>
      <c r="F31" s="137">
        <v>190</v>
      </c>
      <c r="G31" s="137">
        <v>567</v>
      </c>
      <c r="H31" s="137">
        <v>157</v>
      </c>
      <c r="I31" s="137">
        <v>472</v>
      </c>
      <c r="J31" s="137">
        <v>2270</v>
      </c>
      <c r="K31" s="137">
        <v>1718</v>
      </c>
    </row>
  </sheetData>
  <mergeCells count="5">
    <mergeCell ref="A1:K1"/>
    <mergeCell ref="B2:J2"/>
    <mergeCell ref="A3:A4"/>
    <mergeCell ref="B3:B4"/>
    <mergeCell ref="C3:K3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DFE9-F350-4074-B2ED-D632ACC2275D}">
  <dimension ref="A1:C15"/>
  <sheetViews>
    <sheetView view="pageBreakPreview" zoomScale="60" zoomScaleNormal="100" workbookViewId="0">
      <selection activeCell="C13" sqref="C13"/>
    </sheetView>
  </sheetViews>
  <sheetFormatPr defaultRowHeight="14.4" x14ac:dyDescent="0.3"/>
  <cols>
    <col min="1" max="1" width="34.33203125" customWidth="1"/>
    <col min="3" max="3" width="72.88671875" customWidth="1"/>
  </cols>
  <sheetData>
    <row r="1" spans="1:3" ht="61.8" customHeight="1" x14ac:dyDescent="0.3">
      <c r="A1" s="87" t="str">
        <f>CONCATENATE('[8]3.6_розг'!A1," ",'[8]3.6_розг'!B2)</f>
        <v>6. Громадяни, працевлаштовані за кордоном, за професійними групами в країні призначення за 01.01.2020 - 31.12.2020 року</v>
      </c>
      <c r="B1" s="87"/>
      <c r="C1" s="87"/>
    </row>
    <row r="2" spans="1:3" ht="27.6" customHeight="1" x14ac:dyDescent="0.35">
      <c r="A2" s="55"/>
      <c r="B2" s="55"/>
      <c r="C2" s="56" t="s">
        <v>852</v>
      </c>
    </row>
    <row r="3" spans="1:3" ht="107.4" customHeight="1" x14ac:dyDescent="0.3">
      <c r="A3" s="57" t="s">
        <v>1014</v>
      </c>
      <c r="B3" s="57" t="s">
        <v>854</v>
      </c>
      <c r="C3" s="57" t="s">
        <v>1015</v>
      </c>
    </row>
    <row r="4" spans="1:3" ht="18" x14ac:dyDescent="0.3">
      <c r="A4" s="57" t="s">
        <v>38</v>
      </c>
      <c r="B4" s="57" t="s">
        <v>39</v>
      </c>
      <c r="C4" s="57">
        <v>1</v>
      </c>
    </row>
    <row r="5" spans="1:3" ht="34.799999999999997" x14ac:dyDescent="0.3">
      <c r="A5" s="138" t="s">
        <v>856</v>
      </c>
      <c r="B5" s="59" t="s">
        <v>41</v>
      </c>
      <c r="C5" s="72">
        <f>'[8]3.6_розг'!B6</f>
        <v>86327</v>
      </c>
    </row>
    <row r="6" spans="1:3" ht="18" x14ac:dyDescent="0.35">
      <c r="A6" s="61" t="s">
        <v>1026</v>
      </c>
      <c r="B6" s="62"/>
      <c r="C6" s="63"/>
    </row>
    <row r="7" spans="1:3" ht="69.599999999999994" customHeight="1" x14ac:dyDescent="0.3">
      <c r="A7" s="139" t="s">
        <v>1016</v>
      </c>
      <c r="B7" s="59" t="s">
        <v>43</v>
      </c>
      <c r="C7" s="64">
        <f>'[8]3.6_розг'!C6</f>
        <v>4411</v>
      </c>
    </row>
    <row r="8" spans="1:3" ht="36" x14ac:dyDescent="0.3">
      <c r="A8" s="139" t="s">
        <v>1017</v>
      </c>
      <c r="B8" s="59" t="s">
        <v>45</v>
      </c>
      <c r="C8" s="64">
        <f>'[8]3.6_розг'!D6</f>
        <v>12579</v>
      </c>
    </row>
    <row r="9" spans="1:3" ht="18" x14ac:dyDescent="0.3">
      <c r="A9" s="139" t="s">
        <v>1018</v>
      </c>
      <c r="B9" s="59" t="s">
        <v>47</v>
      </c>
      <c r="C9" s="64">
        <f>'[8]3.6_розг'!E6</f>
        <v>29232</v>
      </c>
    </row>
    <row r="10" spans="1:3" ht="48" customHeight="1" x14ac:dyDescent="0.3">
      <c r="A10" s="139" t="s">
        <v>1019</v>
      </c>
      <c r="B10" s="59" t="s">
        <v>49</v>
      </c>
      <c r="C10" s="64">
        <f>'[8]3.6_розг'!F6</f>
        <v>6108</v>
      </c>
    </row>
    <row r="11" spans="1:3" ht="49.2" customHeight="1" x14ac:dyDescent="0.3">
      <c r="A11" s="139" t="s">
        <v>1020</v>
      </c>
      <c r="B11" s="59" t="s">
        <v>51</v>
      </c>
      <c r="C11" s="64">
        <f>'[8]3.6_розг'!G6</f>
        <v>2405</v>
      </c>
    </row>
    <row r="12" spans="1:3" ht="104.4" customHeight="1" x14ac:dyDescent="0.3">
      <c r="A12" s="139" t="s">
        <v>1028</v>
      </c>
      <c r="B12" s="59" t="s">
        <v>53</v>
      </c>
      <c r="C12" s="64">
        <f>'[8]3.6_розг'!H6</f>
        <v>354</v>
      </c>
    </row>
    <row r="13" spans="1:3" ht="73.2" customHeight="1" x14ac:dyDescent="0.3">
      <c r="A13" s="139" t="s">
        <v>1022</v>
      </c>
      <c r="B13" s="59" t="s">
        <v>55</v>
      </c>
      <c r="C13" s="64">
        <f>'[8]3.6_розг'!I6</f>
        <v>3267</v>
      </c>
    </row>
    <row r="14" spans="1:3" ht="146.4" customHeight="1" x14ac:dyDescent="0.3">
      <c r="A14" s="139" t="s">
        <v>1023</v>
      </c>
      <c r="B14" s="59" t="s">
        <v>57</v>
      </c>
      <c r="C14" s="64">
        <f>'[8]3.6_розг'!J6</f>
        <v>13238</v>
      </c>
    </row>
    <row r="15" spans="1:3" ht="90" customHeight="1" x14ac:dyDescent="0.3">
      <c r="A15" s="139" t="s">
        <v>1027</v>
      </c>
      <c r="B15" s="59" t="s">
        <v>857</v>
      </c>
      <c r="C15" s="64">
        <f>'[8]3.6_розг'!K6</f>
        <v>14733</v>
      </c>
    </row>
  </sheetData>
  <mergeCells count="2">
    <mergeCell ref="A1:C1"/>
    <mergeCell ref="A6:B6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8C93-9658-4AA8-A177-7B32389E7C8A}">
  <dimension ref="A1:K31"/>
  <sheetViews>
    <sheetView tabSelected="1" view="pageBreakPreview" zoomScale="60" zoomScaleNormal="100" workbookViewId="0">
      <selection activeCell="N4" sqref="N4"/>
    </sheetView>
  </sheetViews>
  <sheetFormatPr defaultRowHeight="14.4" x14ac:dyDescent="0.3"/>
  <cols>
    <col min="1" max="1" width="31.6640625" customWidth="1"/>
    <col min="10" max="10" width="12.77734375" customWidth="1"/>
    <col min="11" max="11" width="19.33203125" customWidth="1"/>
  </cols>
  <sheetData>
    <row r="1" spans="1:11" ht="35.4" customHeight="1" x14ac:dyDescent="0.3">
      <c r="A1" s="87" t="s">
        <v>1025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3" customHeight="1" x14ac:dyDescent="0.3">
      <c r="A2" s="95"/>
      <c r="B2" s="114" t="s">
        <v>960</v>
      </c>
      <c r="C2" s="114"/>
      <c r="D2" s="114"/>
      <c r="E2" s="114"/>
      <c r="F2" s="114"/>
      <c r="G2" s="114"/>
      <c r="H2" s="114"/>
      <c r="I2" s="114"/>
      <c r="J2" s="114"/>
      <c r="K2" s="97"/>
    </row>
    <row r="3" spans="1:11" x14ac:dyDescent="0.3">
      <c r="A3" s="115" t="s">
        <v>961</v>
      </c>
      <c r="B3" s="140" t="s">
        <v>962</v>
      </c>
      <c r="C3" s="115" t="s">
        <v>1012</v>
      </c>
      <c r="D3" s="115"/>
      <c r="E3" s="115"/>
      <c r="F3" s="115"/>
      <c r="G3" s="115"/>
      <c r="H3" s="115"/>
      <c r="I3" s="115"/>
      <c r="J3" s="115"/>
      <c r="K3" s="115"/>
    </row>
    <row r="4" spans="1:11" ht="249.6" customHeight="1" x14ac:dyDescent="0.3">
      <c r="A4" s="115"/>
      <c r="B4" s="140"/>
      <c r="C4" s="131" t="s">
        <v>44</v>
      </c>
      <c r="D4" s="131" t="s">
        <v>46</v>
      </c>
      <c r="E4" s="131" t="s">
        <v>48</v>
      </c>
      <c r="F4" s="131" t="s">
        <v>50</v>
      </c>
      <c r="G4" s="131" t="s">
        <v>52</v>
      </c>
      <c r="H4" s="131" t="s">
        <v>54</v>
      </c>
      <c r="I4" s="131" t="s">
        <v>56</v>
      </c>
      <c r="J4" s="131" t="s">
        <v>58</v>
      </c>
      <c r="K4" s="131" t="s">
        <v>59</v>
      </c>
    </row>
    <row r="5" spans="1:11" x14ac:dyDescent="0.3">
      <c r="A5" s="105" t="s">
        <v>38</v>
      </c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</row>
    <row r="6" spans="1:11" ht="17.399999999999999" x14ac:dyDescent="0.3">
      <c r="A6" s="132" t="s">
        <v>847</v>
      </c>
      <c r="B6" s="133">
        <v>86327</v>
      </c>
      <c r="C6" s="133">
        <v>4411</v>
      </c>
      <c r="D6" s="133">
        <v>12579</v>
      </c>
      <c r="E6" s="133">
        <v>29232</v>
      </c>
      <c r="F6" s="133">
        <v>6108</v>
      </c>
      <c r="G6" s="133">
        <v>2405</v>
      </c>
      <c r="H6" s="133">
        <v>354</v>
      </c>
      <c r="I6" s="133">
        <v>3267</v>
      </c>
      <c r="J6" s="133">
        <v>13238</v>
      </c>
      <c r="K6" s="133">
        <v>14733</v>
      </c>
    </row>
    <row r="7" spans="1:11" ht="18" x14ac:dyDescent="0.3">
      <c r="A7" s="134" t="s">
        <v>8</v>
      </c>
      <c r="B7" s="135">
        <v>253</v>
      </c>
      <c r="C7" s="135">
        <v>0</v>
      </c>
      <c r="D7" s="135">
        <v>0</v>
      </c>
      <c r="E7" s="135">
        <v>0</v>
      </c>
      <c r="F7" s="135">
        <v>0</v>
      </c>
      <c r="G7" s="135">
        <v>52</v>
      </c>
      <c r="H7" s="135">
        <v>3</v>
      </c>
      <c r="I7" s="135">
        <v>17</v>
      </c>
      <c r="J7" s="135">
        <v>65</v>
      </c>
      <c r="K7" s="135">
        <v>116</v>
      </c>
    </row>
    <row r="8" spans="1:11" ht="18" x14ac:dyDescent="0.3">
      <c r="A8" s="136" t="s">
        <v>9</v>
      </c>
      <c r="B8" s="137">
        <v>155</v>
      </c>
      <c r="C8" s="137">
        <v>0</v>
      </c>
      <c r="D8" s="137">
        <v>0</v>
      </c>
      <c r="E8" s="137">
        <v>10</v>
      </c>
      <c r="F8" s="137">
        <v>0</v>
      </c>
      <c r="G8" s="137">
        <v>0</v>
      </c>
      <c r="H8" s="137">
        <v>0</v>
      </c>
      <c r="I8" s="137">
        <v>9</v>
      </c>
      <c r="J8" s="137">
        <v>4</v>
      </c>
      <c r="K8" s="137">
        <v>132</v>
      </c>
    </row>
    <row r="9" spans="1:11" ht="18" x14ac:dyDescent="0.3">
      <c r="A9" s="136" t="s">
        <v>10</v>
      </c>
      <c r="B9" s="137">
        <v>564</v>
      </c>
      <c r="C9" s="137">
        <v>0</v>
      </c>
      <c r="D9" s="137">
        <v>5</v>
      </c>
      <c r="E9" s="137">
        <v>31</v>
      </c>
      <c r="F9" s="137">
        <v>2</v>
      </c>
      <c r="G9" s="137">
        <v>27</v>
      </c>
      <c r="H9" s="137">
        <v>5</v>
      </c>
      <c r="I9" s="137">
        <v>78</v>
      </c>
      <c r="J9" s="137">
        <v>62</v>
      </c>
      <c r="K9" s="137">
        <v>354</v>
      </c>
    </row>
    <row r="10" spans="1:11" ht="18" x14ac:dyDescent="0.3">
      <c r="A10" s="136" t="s">
        <v>11</v>
      </c>
      <c r="B10" s="137">
        <v>2170</v>
      </c>
      <c r="C10" s="137">
        <v>78</v>
      </c>
      <c r="D10" s="137">
        <v>0</v>
      </c>
      <c r="E10" s="137">
        <v>820</v>
      </c>
      <c r="F10" s="137">
        <v>1</v>
      </c>
      <c r="G10" s="137">
        <v>38</v>
      </c>
      <c r="H10" s="137">
        <v>7</v>
      </c>
      <c r="I10" s="137">
        <v>356</v>
      </c>
      <c r="J10" s="137">
        <v>736</v>
      </c>
      <c r="K10" s="137">
        <v>134</v>
      </c>
    </row>
    <row r="11" spans="1:11" ht="18" x14ac:dyDescent="0.3">
      <c r="A11" s="136" t="s">
        <v>12</v>
      </c>
      <c r="B11" s="137">
        <v>732</v>
      </c>
      <c r="C11" s="137">
        <v>0</v>
      </c>
      <c r="D11" s="137">
        <v>6</v>
      </c>
      <c r="E11" s="137">
        <v>22</v>
      </c>
      <c r="F11" s="137">
        <v>0</v>
      </c>
      <c r="G11" s="137">
        <v>26</v>
      </c>
      <c r="H11" s="137">
        <v>25</v>
      </c>
      <c r="I11" s="137">
        <v>90</v>
      </c>
      <c r="J11" s="137">
        <v>104</v>
      </c>
      <c r="K11" s="137">
        <v>459</v>
      </c>
    </row>
    <row r="12" spans="1:11" ht="18" x14ac:dyDescent="0.3">
      <c r="A12" s="136" t="s">
        <v>13</v>
      </c>
      <c r="B12" s="137">
        <v>414</v>
      </c>
      <c r="C12" s="137">
        <v>0</v>
      </c>
      <c r="D12" s="137">
        <v>0</v>
      </c>
      <c r="E12" s="137">
        <v>0</v>
      </c>
      <c r="F12" s="137">
        <v>1</v>
      </c>
      <c r="G12" s="137">
        <v>3</v>
      </c>
      <c r="H12" s="137">
        <v>0</v>
      </c>
      <c r="I12" s="137">
        <v>324</v>
      </c>
      <c r="J12" s="137">
        <v>0</v>
      </c>
      <c r="K12" s="137">
        <v>86</v>
      </c>
    </row>
    <row r="13" spans="1:11" ht="18" x14ac:dyDescent="0.3">
      <c r="A13" s="136" t="s">
        <v>14</v>
      </c>
      <c r="B13" s="137">
        <v>178</v>
      </c>
      <c r="C13" s="137">
        <v>0</v>
      </c>
      <c r="D13" s="137">
        <v>0</v>
      </c>
      <c r="E13" s="137">
        <v>48</v>
      </c>
      <c r="F13" s="137">
        <v>15</v>
      </c>
      <c r="G13" s="137">
        <v>0</v>
      </c>
      <c r="H13" s="137">
        <v>0</v>
      </c>
      <c r="I13" s="137">
        <v>50</v>
      </c>
      <c r="J13" s="137">
        <v>9</v>
      </c>
      <c r="K13" s="137">
        <v>56</v>
      </c>
    </row>
    <row r="14" spans="1:11" ht="18" x14ac:dyDescent="0.3">
      <c r="A14" s="136" t="s">
        <v>15</v>
      </c>
      <c r="B14" s="137">
        <v>663</v>
      </c>
      <c r="C14" s="137">
        <v>0</v>
      </c>
      <c r="D14" s="137">
        <v>0</v>
      </c>
      <c r="E14" s="137">
        <v>0</v>
      </c>
      <c r="F14" s="137">
        <v>0</v>
      </c>
      <c r="G14" s="137">
        <v>4</v>
      </c>
      <c r="H14" s="137">
        <v>9</v>
      </c>
      <c r="I14" s="137">
        <v>13</v>
      </c>
      <c r="J14" s="137">
        <v>0</v>
      </c>
      <c r="K14" s="137">
        <v>637</v>
      </c>
    </row>
    <row r="15" spans="1:11" ht="18" x14ac:dyDescent="0.3">
      <c r="A15" s="136" t="s">
        <v>16</v>
      </c>
      <c r="B15" s="137">
        <v>17</v>
      </c>
      <c r="C15" s="137">
        <v>0</v>
      </c>
      <c r="D15" s="137">
        <v>0</v>
      </c>
      <c r="E15" s="137">
        <v>0</v>
      </c>
      <c r="F15" s="137">
        <v>0</v>
      </c>
      <c r="G15" s="137">
        <v>14</v>
      </c>
      <c r="H15" s="137">
        <v>0</v>
      </c>
      <c r="I15" s="137">
        <v>0</v>
      </c>
      <c r="J15" s="137">
        <v>0</v>
      </c>
      <c r="K15" s="137">
        <v>3</v>
      </c>
    </row>
    <row r="16" spans="1:11" ht="18" x14ac:dyDescent="0.3">
      <c r="A16" s="136" t="s">
        <v>17</v>
      </c>
      <c r="B16" s="137">
        <v>616</v>
      </c>
      <c r="C16" s="137">
        <v>0</v>
      </c>
      <c r="D16" s="137">
        <v>12</v>
      </c>
      <c r="E16" s="137">
        <v>36</v>
      </c>
      <c r="F16" s="137">
        <v>4</v>
      </c>
      <c r="G16" s="137">
        <v>5</v>
      </c>
      <c r="H16" s="137">
        <v>4</v>
      </c>
      <c r="I16" s="137">
        <v>24</v>
      </c>
      <c r="J16" s="137">
        <v>0</v>
      </c>
      <c r="K16" s="137">
        <v>531</v>
      </c>
    </row>
    <row r="17" spans="1:11" ht="18" x14ac:dyDescent="0.3">
      <c r="A17" s="136" t="s">
        <v>18</v>
      </c>
      <c r="B17" s="137">
        <v>11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11</v>
      </c>
    </row>
    <row r="18" spans="1:11" ht="18" x14ac:dyDescent="0.3">
      <c r="A18" s="136" t="s">
        <v>19</v>
      </c>
      <c r="B18" s="137">
        <v>2094</v>
      </c>
      <c r="C18" s="137">
        <v>0</v>
      </c>
      <c r="D18" s="137">
        <v>12</v>
      </c>
      <c r="E18" s="137">
        <v>14</v>
      </c>
      <c r="F18" s="137">
        <v>0</v>
      </c>
      <c r="G18" s="137">
        <v>228</v>
      </c>
      <c r="H18" s="137">
        <v>203</v>
      </c>
      <c r="I18" s="137">
        <v>193</v>
      </c>
      <c r="J18" s="137">
        <v>296</v>
      </c>
      <c r="K18" s="137">
        <v>1148</v>
      </c>
    </row>
    <row r="19" spans="1:11" ht="18" x14ac:dyDescent="0.3">
      <c r="A19" s="136" t="s">
        <v>20</v>
      </c>
      <c r="B19" s="137">
        <v>2282</v>
      </c>
      <c r="C19" s="137">
        <v>196</v>
      </c>
      <c r="D19" s="137">
        <v>8</v>
      </c>
      <c r="E19" s="137">
        <v>273</v>
      </c>
      <c r="F19" s="137">
        <v>217</v>
      </c>
      <c r="G19" s="137">
        <v>2</v>
      </c>
      <c r="H19" s="137">
        <v>0</v>
      </c>
      <c r="I19" s="137">
        <v>57</v>
      </c>
      <c r="J19" s="137">
        <v>66</v>
      </c>
      <c r="K19" s="137">
        <v>1463</v>
      </c>
    </row>
    <row r="20" spans="1:11" ht="18" x14ac:dyDescent="0.3">
      <c r="A20" s="136" t="s">
        <v>21</v>
      </c>
      <c r="B20" s="137">
        <v>61798</v>
      </c>
      <c r="C20" s="137">
        <v>4111</v>
      </c>
      <c r="D20" s="137">
        <v>12024</v>
      </c>
      <c r="E20" s="137">
        <v>27487</v>
      </c>
      <c r="F20" s="137">
        <v>5640</v>
      </c>
      <c r="G20" s="137">
        <v>1739</v>
      </c>
      <c r="H20" s="137">
        <v>38</v>
      </c>
      <c r="I20" s="137">
        <v>1496</v>
      </c>
      <c r="J20" s="137">
        <v>7747</v>
      </c>
      <c r="K20" s="137">
        <v>1516</v>
      </c>
    </row>
    <row r="21" spans="1:11" ht="18" x14ac:dyDescent="0.3">
      <c r="A21" s="136" t="s">
        <v>22</v>
      </c>
      <c r="B21" s="137">
        <v>238</v>
      </c>
      <c r="C21" s="137">
        <v>0</v>
      </c>
      <c r="D21" s="137">
        <v>0</v>
      </c>
      <c r="E21" s="137">
        <v>0</v>
      </c>
      <c r="F21" s="137">
        <v>5</v>
      </c>
      <c r="G21" s="137">
        <v>19</v>
      </c>
      <c r="H21" s="137">
        <v>1</v>
      </c>
      <c r="I21" s="137">
        <v>15</v>
      </c>
      <c r="J21" s="137">
        <v>67</v>
      </c>
      <c r="K21" s="137">
        <v>131</v>
      </c>
    </row>
    <row r="22" spans="1:11" ht="18" x14ac:dyDescent="0.3">
      <c r="A22" s="136" t="s">
        <v>23</v>
      </c>
      <c r="B22" s="137">
        <v>289</v>
      </c>
      <c r="C22" s="137">
        <v>0</v>
      </c>
      <c r="D22" s="137">
        <v>0</v>
      </c>
      <c r="E22" s="137">
        <v>2</v>
      </c>
      <c r="F22" s="137">
        <v>0</v>
      </c>
      <c r="G22" s="137">
        <v>7</v>
      </c>
      <c r="H22" s="137">
        <v>25</v>
      </c>
      <c r="I22" s="137">
        <v>33</v>
      </c>
      <c r="J22" s="137">
        <v>9</v>
      </c>
      <c r="K22" s="137">
        <v>213</v>
      </c>
    </row>
    <row r="23" spans="1:11" ht="18" x14ac:dyDescent="0.3">
      <c r="A23" s="136" t="s">
        <v>24</v>
      </c>
      <c r="B23" s="137">
        <v>768</v>
      </c>
      <c r="C23" s="137">
        <v>0</v>
      </c>
      <c r="D23" s="137">
        <v>0</v>
      </c>
      <c r="E23" s="137">
        <v>0</v>
      </c>
      <c r="F23" s="137">
        <v>0</v>
      </c>
      <c r="G23" s="137">
        <v>1</v>
      </c>
      <c r="H23" s="137">
        <v>0</v>
      </c>
      <c r="I23" s="137">
        <v>5</v>
      </c>
      <c r="J23" s="137">
        <v>0</v>
      </c>
      <c r="K23" s="137">
        <v>762</v>
      </c>
    </row>
    <row r="24" spans="1:11" ht="18" x14ac:dyDescent="0.3">
      <c r="A24" s="136" t="s">
        <v>25</v>
      </c>
      <c r="B24" s="137">
        <v>520</v>
      </c>
      <c r="C24" s="137">
        <v>0</v>
      </c>
      <c r="D24" s="137">
        <v>0</v>
      </c>
      <c r="E24" s="137">
        <v>32</v>
      </c>
      <c r="F24" s="137">
        <v>12</v>
      </c>
      <c r="G24" s="137">
        <v>42</v>
      </c>
      <c r="H24" s="137">
        <v>2</v>
      </c>
      <c r="I24" s="137">
        <v>70</v>
      </c>
      <c r="J24" s="137">
        <v>0</v>
      </c>
      <c r="K24" s="137">
        <v>362</v>
      </c>
    </row>
    <row r="25" spans="1:11" ht="18" x14ac:dyDescent="0.3">
      <c r="A25" s="136" t="s">
        <v>26</v>
      </c>
      <c r="B25" s="137">
        <v>3948</v>
      </c>
      <c r="C25" s="137">
        <v>0</v>
      </c>
      <c r="D25" s="137">
        <v>8</v>
      </c>
      <c r="E25" s="137">
        <v>14</v>
      </c>
      <c r="F25" s="137">
        <v>10</v>
      </c>
      <c r="G25" s="137">
        <v>15</v>
      </c>
      <c r="H25" s="137">
        <v>3</v>
      </c>
      <c r="I25" s="137">
        <v>129</v>
      </c>
      <c r="J25" s="137">
        <v>806</v>
      </c>
      <c r="K25" s="137">
        <v>2963</v>
      </c>
    </row>
    <row r="26" spans="1:11" ht="18" x14ac:dyDescent="0.3">
      <c r="A26" s="136" t="s">
        <v>27</v>
      </c>
      <c r="B26" s="137">
        <v>907</v>
      </c>
      <c r="C26" s="137">
        <v>10</v>
      </c>
      <c r="D26" s="137">
        <v>390</v>
      </c>
      <c r="E26" s="137">
        <v>285</v>
      </c>
      <c r="F26" s="137">
        <v>91</v>
      </c>
      <c r="G26" s="137">
        <v>4</v>
      </c>
      <c r="H26" s="137">
        <v>10</v>
      </c>
      <c r="I26" s="137">
        <v>57</v>
      </c>
      <c r="J26" s="137">
        <v>54</v>
      </c>
      <c r="K26" s="137">
        <v>6</v>
      </c>
    </row>
    <row r="27" spans="1:11" ht="18" x14ac:dyDescent="0.3">
      <c r="A27" s="136" t="s">
        <v>28</v>
      </c>
      <c r="B27" s="137">
        <v>338</v>
      </c>
      <c r="C27" s="137">
        <v>0</v>
      </c>
      <c r="D27" s="137">
        <v>0</v>
      </c>
      <c r="E27" s="137">
        <v>5</v>
      </c>
      <c r="F27" s="137">
        <v>0</v>
      </c>
      <c r="G27" s="137">
        <v>10</v>
      </c>
      <c r="H27" s="137">
        <v>0</v>
      </c>
      <c r="I27" s="137">
        <v>52</v>
      </c>
      <c r="J27" s="137">
        <v>161</v>
      </c>
      <c r="K27" s="137">
        <v>110</v>
      </c>
    </row>
    <row r="28" spans="1:11" ht="18" x14ac:dyDescent="0.3">
      <c r="A28" s="136" t="s">
        <v>29</v>
      </c>
      <c r="B28" s="137">
        <v>1313</v>
      </c>
      <c r="C28" s="137">
        <v>0</v>
      </c>
      <c r="D28" s="137">
        <v>2</v>
      </c>
      <c r="E28" s="137">
        <v>2</v>
      </c>
      <c r="F28" s="137">
        <v>0</v>
      </c>
      <c r="G28" s="137">
        <v>0</v>
      </c>
      <c r="H28" s="137">
        <v>1</v>
      </c>
      <c r="I28" s="137">
        <v>1</v>
      </c>
      <c r="J28" s="137">
        <v>6</v>
      </c>
      <c r="K28" s="137">
        <v>1301</v>
      </c>
    </row>
    <row r="29" spans="1:11" ht="18" x14ac:dyDescent="0.3">
      <c r="A29" s="136" t="s">
        <v>30</v>
      </c>
      <c r="B29" s="137">
        <v>293</v>
      </c>
      <c r="C29" s="137">
        <v>0</v>
      </c>
      <c r="D29" s="137">
        <v>6</v>
      </c>
      <c r="E29" s="137">
        <v>5</v>
      </c>
      <c r="F29" s="137">
        <v>0</v>
      </c>
      <c r="G29" s="137">
        <v>0</v>
      </c>
      <c r="H29" s="137">
        <v>4</v>
      </c>
      <c r="I29" s="137">
        <v>1</v>
      </c>
      <c r="J29" s="137">
        <v>58</v>
      </c>
      <c r="K29" s="137">
        <v>219</v>
      </c>
    </row>
    <row r="30" spans="1:11" ht="18" x14ac:dyDescent="0.3">
      <c r="A30" s="136" t="s">
        <v>31</v>
      </c>
      <c r="B30" s="137">
        <v>18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4</v>
      </c>
      <c r="K30" s="137">
        <v>14</v>
      </c>
    </row>
    <row r="31" spans="1:11" ht="18" x14ac:dyDescent="0.3">
      <c r="A31" s="136" t="s">
        <v>32</v>
      </c>
      <c r="B31" s="137">
        <v>5748</v>
      </c>
      <c r="C31" s="137">
        <v>16</v>
      </c>
      <c r="D31" s="137">
        <v>106</v>
      </c>
      <c r="E31" s="137">
        <v>146</v>
      </c>
      <c r="F31" s="137">
        <v>110</v>
      </c>
      <c r="G31" s="137">
        <v>169</v>
      </c>
      <c r="H31" s="137">
        <v>14</v>
      </c>
      <c r="I31" s="137">
        <v>197</v>
      </c>
      <c r="J31" s="137">
        <v>2984</v>
      </c>
      <c r="K31" s="137">
        <v>2006</v>
      </c>
    </row>
  </sheetData>
  <mergeCells count="5">
    <mergeCell ref="A1:K1"/>
    <mergeCell ref="B2:J2"/>
    <mergeCell ref="A3:A4"/>
    <mergeCell ref="B3:B4"/>
    <mergeCell ref="C3:K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3C9-CA5F-4771-8912-2DC41A55E319}">
  <dimension ref="A1:F32"/>
  <sheetViews>
    <sheetView view="pageBreakPreview" zoomScale="60" zoomScaleNormal="100" workbookViewId="0">
      <selection activeCell="J6" sqref="J6"/>
    </sheetView>
  </sheetViews>
  <sheetFormatPr defaultRowHeight="14.4" x14ac:dyDescent="0.3"/>
  <cols>
    <col min="1" max="1" width="22" customWidth="1"/>
    <col min="2" max="2" width="15.5546875" customWidth="1"/>
    <col min="6" max="6" width="30.5546875" customWidth="1"/>
  </cols>
  <sheetData>
    <row r="1" spans="1:6" ht="54.6" customHeight="1" x14ac:dyDescent="0.3">
      <c r="A1" s="38" t="s">
        <v>0</v>
      </c>
      <c r="B1" s="38"/>
      <c r="C1" s="38"/>
      <c r="D1" s="38"/>
      <c r="E1" s="38"/>
      <c r="F1" s="38"/>
    </row>
    <row r="2" spans="1:6" ht="18" x14ac:dyDescent="0.3">
      <c r="A2" s="1"/>
      <c r="B2" s="1"/>
      <c r="C2" s="1"/>
      <c r="D2" s="1"/>
      <c r="E2" s="1"/>
      <c r="F2" s="1"/>
    </row>
    <row r="3" spans="1:6" ht="3" customHeight="1" x14ac:dyDescent="0.3">
      <c r="A3" s="1"/>
      <c r="B3" s="1"/>
      <c r="C3" s="1"/>
      <c r="D3" s="1"/>
      <c r="E3" s="1"/>
      <c r="F3" s="1"/>
    </row>
    <row r="4" spans="1:6" ht="48" customHeight="1" x14ac:dyDescent="0.3">
      <c r="A4" s="41"/>
      <c r="B4" s="42" t="s">
        <v>1</v>
      </c>
      <c r="C4" s="41" t="s">
        <v>2</v>
      </c>
      <c r="D4" s="41"/>
      <c r="E4" s="41"/>
      <c r="F4" s="41"/>
    </row>
    <row r="5" spans="1:6" ht="79.2" x14ac:dyDescent="0.3">
      <c r="A5" s="41"/>
      <c r="B5" s="43"/>
      <c r="C5" s="2" t="s">
        <v>3</v>
      </c>
      <c r="D5" s="2" t="s">
        <v>4</v>
      </c>
      <c r="E5" s="2" t="s">
        <v>5</v>
      </c>
      <c r="F5" s="2" t="s">
        <v>6</v>
      </c>
    </row>
    <row r="6" spans="1:6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ht="17.399999999999999" x14ac:dyDescent="0.3">
      <c r="A7" s="3" t="s">
        <v>7</v>
      </c>
      <c r="B7" s="4">
        <v>14081</v>
      </c>
      <c r="C7" s="4">
        <v>4176</v>
      </c>
      <c r="D7" s="4">
        <v>7569</v>
      </c>
      <c r="E7" s="4">
        <v>1375</v>
      </c>
      <c r="F7" s="4">
        <v>961</v>
      </c>
    </row>
    <row r="8" spans="1:6" ht="18" x14ac:dyDescent="0.3">
      <c r="A8" s="5" t="s">
        <v>8</v>
      </c>
      <c r="B8" s="6">
        <v>89</v>
      </c>
      <c r="C8" s="6">
        <v>3</v>
      </c>
      <c r="D8" s="6">
        <v>55</v>
      </c>
      <c r="E8" s="6">
        <v>26</v>
      </c>
      <c r="F8" s="6">
        <v>5</v>
      </c>
    </row>
    <row r="9" spans="1:6" ht="18" x14ac:dyDescent="0.3">
      <c r="A9" s="5" t="s">
        <v>9</v>
      </c>
      <c r="B9" s="6">
        <v>15</v>
      </c>
      <c r="C9" s="6">
        <v>1</v>
      </c>
      <c r="D9" s="6">
        <v>13</v>
      </c>
      <c r="E9" s="6">
        <v>1</v>
      </c>
      <c r="F9" s="6">
        <v>0</v>
      </c>
    </row>
    <row r="10" spans="1:6" ht="18" x14ac:dyDescent="0.3">
      <c r="A10" s="5" t="s">
        <v>10</v>
      </c>
      <c r="B10" s="6">
        <v>1305</v>
      </c>
      <c r="C10" s="6">
        <v>293</v>
      </c>
      <c r="D10" s="6">
        <v>944</v>
      </c>
      <c r="E10" s="6">
        <v>38</v>
      </c>
      <c r="F10" s="6">
        <v>30</v>
      </c>
    </row>
    <row r="11" spans="1:6" ht="18" x14ac:dyDescent="0.3">
      <c r="A11" s="5" t="s">
        <v>11</v>
      </c>
      <c r="B11" s="6">
        <v>63</v>
      </c>
      <c r="C11" s="6">
        <v>27</v>
      </c>
      <c r="D11" s="6">
        <v>34</v>
      </c>
      <c r="E11" s="6">
        <v>0</v>
      </c>
      <c r="F11" s="6">
        <v>2</v>
      </c>
    </row>
    <row r="12" spans="1:6" ht="18" x14ac:dyDescent="0.3">
      <c r="A12" s="5" t="s">
        <v>12</v>
      </c>
      <c r="B12" s="6">
        <v>136</v>
      </c>
      <c r="C12" s="6">
        <v>63</v>
      </c>
      <c r="D12" s="6">
        <v>67</v>
      </c>
      <c r="E12" s="6">
        <v>3</v>
      </c>
      <c r="F12" s="6">
        <v>3</v>
      </c>
    </row>
    <row r="13" spans="1:6" ht="18" x14ac:dyDescent="0.3">
      <c r="A13" s="5" t="s">
        <v>13</v>
      </c>
      <c r="B13" s="6">
        <v>119</v>
      </c>
      <c r="C13" s="6">
        <v>11</v>
      </c>
      <c r="D13" s="6">
        <v>108</v>
      </c>
      <c r="E13" s="6">
        <v>0</v>
      </c>
      <c r="F13" s="6">
        <v>0</v>
      </c>
    </row>
    <row r="14" spans="1:6" ht="18" x14ac:dyDescent="0.3">
      <c r="A14" s="5" t="s">
        <v>14</v>
      </c>
      <c r="B14" s="6">
        <v>3526</v>
      </c>
      <c r="C14" s="6">
        <v>2552</v>
      </c>
      <c r="D14" s="6">
        <v>942</v>
      </c>
      <c r="E14" s="6">
        <v>27</v>
      </c>
      <c r="F14" s="6">
        <v>5</v>
      </c>
    </row>
    <row r="15" spans="1:6" ht="18" x14ac:dyDescent="0.3">
      <c r="A15" s="5" t="s">
        <v>15</v>
      </c>
      <c r="B15" s="6">
        <v>62</v>
      </c>
      <c r="C15" s="6">
        <v>49</v>
      </c>
      <c r="D15" s="6">
        <v>7</v>
      </c>
      <c r="E15" s="6">
        <v>3</v>
      </c>
      <c r="F15" s="6">
        <v>3</v>
      </c>
    </row>
    <row r="16" spans="1:6" ht="18" x14ac:dyDescent="0.3">
      <c r="A16" s="5" t="s">
        <v>16</v>
      </c>
      <c r="B16" s="6">
        <v>869</v>
      </c>
      <c r="C16" s="6">
        <v>419</v>
      </c>
      <c r="D16" s="6">
        <v>292</v>
      </c>
      <c r="E16" s="6">
        <v>131</v>
      </c>
      <c r="F16" s="6">
        <v>27</v>
      </c>
    </row>
    <row r="17" spans="1:6" ht="18" x14ac:dyDescent="0.3">
      <c r="A17" s="5" t="s">
        <v>17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8" x14ac:dyDescent="0.3">
      <c r="A18" s="5" t="s">
        <v>18</v>
      </c>
      <c r="B18" s="6">
        <v>12</v>
      </c>
      <c r="C18" s="6">
        <v>0</v>
      </c>
      <c r="D18" s="6">
        <v>12</v>
      </c>
      <c r="E18" s="6">
        <v>0</v>
      </c>
      <c r="F18" s="6">
        <v>0</v>
      </c>
    </row>
    <row r="19" spans="1:6" ht="18" x14ac:dyDescent="0.3">
      <c r="A19" s="5" t="s">
        <v>19</v>
      </c>
      <c r="B19" s="6">
        <v>1091</v>
      </c>
      <c r="C19" s="6">
        <v>71</v>
      </c>
      <c r="D19" s="6">
        <v>775</v>
      </c>
      <c r="E19" s="6">
        <v>215</v>
      </c>
      <c r="F19" s="6">
        <v>30</v>
      </c>
    </row>
    <row r="20" spans="1:6" ht="18" x14ac:dyDescent="0.3">
      <c r="A20" s="5" t="s">
        <v>20</v>
      </c>
      <c r="B20" s="6">
        <v>207</v>
      </c>
      <c r="C20" s="6">
        <v>13</v>
      </c>
      <c r="D20" s="6">
        <v>147</v>
      </c>
      <c r="E20" s="6">
        <v>36</v>
      </c>
      <c r="F20" s="6">
        <v>11</v>
      </c>
    </row>
    <row r="21" spans="1:6" ht="18" x14ac:dyDescent="0.3">
      <c r="A21" s="5" t="s">
        <v>21</v>
      </c>
      <c r="B21" s="6">
        <v>210</v>
      </c>
      <c r="C21" s="6">
        <v>85</v>
      </c>
      <c r="D21" s="6">
        <v>114</v>
      </c>
      <c r="E21" s="6">
        <v>10</v>
      </c>
      <c r="F21" s="6">
        <v>1</v>
      </c>
    </row>
    <row r="22" spans="1:6" ht="18" x14ac:dyDescent="0.3">
      <c r="A22" s="5" t="s">
        <v>22</v>
      </c>
      <c r="B22" s="6">
        <v>336</v>
      </c>
      <c r="C22" s="6">
        <v>29</v>
      </c>
      <c r="D22" s="6">
        <v>242</v>
      </c>
      <c r="E22" s="6">
        <v>57</v>
      </c>
      <c r="F22" s="6">
        <v>8</v>
      </c>
    </row>
    <row r="23" spans="1:6" ht="18" x14ac:dyDescent="0.3">
      <c r="A23" s="5" t="s">
        <v>23</v>
      </c>
      <c r="B23" s="6">
        <v>157</v>
      </c>
      <c r="C23" s="6">
        <v>85</v>
      </c>
      <c r="D23" s="6">
        <v>70</v>
      </c>
      <c r="E23" s="6">
        <v>1</v>
      </c>
      <c r="F23" s="6">
        <v>1</v>
      </c>
    </row>
    <row r="24" spans="1:6" ht="18" x14ac:dyDescent="0.3">
      <c r="A24" s="5" t="s">
        <v>24</v>
      </c>
      <c r="B24" s="6">
        <v>331</v>
      </c>
      <c r="C24" s="6">
        <v>24</v>
      </c>
      <c r="D24" s="6">
        <v>302</v>
      </c>
      <c r="E24" s="6">
        <v>5</v>
      </c>
      <c r="F24" s="6">
        <v>0</v>
      </c>
    </row>
    <row r="25" spans="1:6" ht="18" x14ac:dyDescent="0.3">
      <c r="A25" s="5" t="s">
        <v>25</v>
      </c>
      <c r="B25" s="6">
        <v>43</v>
      </c>
      <c r="C25" s="6">
        <v>43</v>
      </c>
      <c r="D25" s="6">
        <v>0</v>
      </c>
      <c r="E25" s="6">
        <v>0</v>
      </c>
      <c r="F25" s="6">
        <v>0</v>
      </c>
    </row>
    <row r="26" spans="1:6" ht="18" x14ac:dyDescent="0.3">
      <c r="A26" s="5" t="s">
        <v>26</v>
      </c>
      <c r="B26" s="6">
        <v>562</v>
      </c>
      <c r="C26" s="6">
        <v>0</v>
      </c>
      <c r="D26" s="6">
        <v>495</v>
      </c>
      <c r="E26" s="6">
        <v>48</v>
      </c>
      <c r="F26" s="6">
        <v>19</v>
      </c>
    </row>
    <row r="27" spans="1:6" ht="18" x14ac:dyDescent="0.3">
      <c r="A27" s="5" t="s">
        <v>27</v>
      </c>
      <c r="B27" s="6">
        <v>1057</v>
      </c>
      <c r="C27" s="6">
        <v>128</v>
      </c>
      <c r="D27" s="6">
        <v>692</v>
      </c>
      <c r="E27" s="6">
        <v>224</v>
      </c>
      <c r="F27" s="6">
        <v>13</v>
      </c>
    </row>
    <row r="28" spans="1:6" ht="18" x14ac:dyDescent="0.3">
      <c r="A28" s="5" t="s">
        <v>28</v>
      </c>
      <c r="B28" s="6">
        <v>71</v>
      </c>
      <c r="C28" s="6">
        <v>28</v>
      </c>
      <c r="D28" s="6">
        <v>28</v>
      </c>
      <c r="E28" s="6">
        <v>13</v>
      </c>
      <c r="F28" s="6">
        <v>2</v>
      </c>
    </row>
    <row r="29" spans="1:6" ht="18" x14ac:dyDescent="0.3">
      <c r="A29" s="5" t="s">
        <v>29</v>
      </c>
      <c r="B29" s="6">
        <v>58</v>
      </c>
      <c r="C29" s="6">
        <v>1</v>
      </c>
      <c r="D29" s="6">
        <v>48</v>
      </c>
      <c r="E29" s="6">
        <v>4</v>
      </c>
      <c r="F29" s="6">
        <v>5</v>
      </c>
    </row>
    <row r="30" spans="1:6" ht="18" x14ac:dyDescent="0.3">
      <c r="A30" s="5" t="s">
        <v>30</v>
      </c>
      <c r="B30" s="6">
        <v>89</v>
      </c>
      <c r="C30" s="6">
        <v>1</v>
      </c>
      <c r="D30" s="6">
        <v>87</v>
      </c>
      <c r="E30" s="6">
        <v>1</v>
      </c>
      <c r="F30" s="6">
        <v>0</v>
      </c>
    </row>
    <row r="31" spans="1:6" ht="18" x14ac:dyDescent="0.3">
      <c r="A31" s="5" t="s">
        <v>31</v>
      </c>
      <c r="B31" s="6">
        <v>95</v>
      </c>
      <c r="C31" s="6">
        <v>32</v>
      </c>
      <c r="D31" s="6">
        <v>47</v>
      </c>
      <c r="E31" s="6">
        <v>8</v>
      </c>
      <c r="F31" s="6">
        <v>8</v>
      </c>
    </row>
    <row r="32" spans="1:6" ht="18" x14ac:dyDescent="0.3">
      <c r="A32" s="5" t="s">
        <v>32</v>
      </c>
      <c r="B32" s="6">
        <v>3578</v>
      </c>
      <c r="C32" s="6">
        <v>218</v>
      </c>
      <c r="D32" s="6">
        <v>2048</v>
      </c>
      <c r="E32" s="6">
        <v>524</v>
      </c>
      <c r="F32" s="6">
        <v>788</v>
      </c>
    </row>
  </sheetData>
  <mergeCells count="4">
    <mergeCell ref="A1:F1"/>
    <mergeCell ref="A4:A5"/>
    <mergeCell ref="B4:B5"/>
    <mergeCell ref="C4:F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A077-2A67-4C8D-A48D-D873C47827F1}">
  <dimension ref="A1:C24"/>
  <sheetViews>
    <sheetView view="pageBreakPreview" zoomScale="60" zoomScaleNormal="100" workbookViewId="0">
      <selection activeCell="A29" sqref="A29"/>
    </sheetView>
  </sheetViews>
  <sheetFormatPr defaultRowHeight="14.4" x14ac:dyDescent="0.3"/>
  <cols>
    <col min="1" max="1" width="25.88671875" customWidth="1"/>
    <col min="2" max="2" width="19.44140625" customWidth="1"/>
    <col min="3" max="3" width="39" customWidth="1"/>
  </cols>
  <sheetData>
    <row r="1" spans="1:3" x14ac:dyDescent="0.3">
      <c r="A1" s="53"/>
      <c r="B1" s="53"/>
      <c r="C1" s="53"/>
    </row>
    <row r="2" spans="1:3" ht="50.4" customHeight="1" x14ac:dyDescent="0.3">
      <c r="A2" s="54" t="s">
        <v>851</v>
      </c>
      <c r="B2" s="54"/>
      <c r="C2" s="54"/>
    </row>
    <row r="3" spans="1:3" ht="18" x14ac:dyDescent="0.35">
      <c r="A3" s="55"/>
      <c r="B3" s="55"/>
      <c r="C3" s="56" t="s">
        <v>852</v>
      </c>
    </row>
    <row r="4" spans="1:3" ht="90" customHeight="1" x14ac:dyDescent="0.3">
      <c r="A4" s="57" t="s">
        <v>853</v>
      </c>
      <c r="B4" s="57" t="s">
        <v>854</v>
      </c>
      <c r="C4" s="57" t="s">
        <v>855</v>
      </c>
    </row>
    <row r="5" spans="1:3" ht="18" x14ac:dyDescent="0.3">
      <c r="A5" s="57" t="s">
        <v>38</v>
      </c>
      <c r="B5" s="57" t="s">
        <v>39</v>
      </c>
      <c r="C5" s="57">
        <v>1</v>
      </c>
    </row>
    <row r="6" spans="1:3" ht="36" x14ac:dyDescent="0.35">
      <c r="A6" s="58" t="s">
        <v>856</v>
      </c>
      <c r="B6" s="59" t="s">
        <v>41</v>
      </c>
      <c r="C6" s="60" t="s">
        <v>848</v>
      </c>
    </row>
    <row r="7" spans="1:3" ht="18" x14ac:dyDescent="0.35">
      <c r="A7" s="61" t="s">
        <v>831</v>
      </c>
      <c r="B7" s="62"/>
      <c r="C7" s="63"/>
    </row>
    <row r="8" spans="1:3" ht="18" x14ac:dyDescent="0.35">
      <c r="A8" s="58" t="s">
        <v>834</v>
      </c>
      <c r="B8" s="59" t="s">
        <v>43</v>
      </c>
      <c r="C8" s="64">
        <f>'[1]1.2_розг'!C8</f>
        <v>9337</v>
      </c>
    </row>
    <row r="9" spans="1:3" ht="36" x14ac:dyDescent="0.35">
      <c r="A9" s="58" t="s">
        <v>835</v>
      </c>
      <c r="B9" s="59" t="s">
        <v>45</v>
      </c>
      <c r="C9" s="64">
        <f>'[1]1.2_розг'!D8</f>
        <v>4698</v>
      </c>
    </row>
    <row r="10" spans="1:3" ht="18" x14ac:dyDescent="0.35">
      <c r="A10" s="61" t="s">
        <v>832</v>
      </c>
      <c r="B10" s="62"/>
      <c r="C10" s="63"/>
    </row>
    <row r="11" spans="1:3" ht="36" x14ac:dyDescent="0.35">
      <c r="A11" s="58" t="s">
        <v>836</v>
      </c>
      <c r="B11" s="59" t="s">
        <v>47</v>
      </c>
      <c r="C11" s="64">
        <f>'[1]1.2_розг'!E8</f>
        <v>3009</v>
      </c>
    </row>
    <row r="12" spans="1:3" ht="36" x14ac:dyDescent="0.35">
      <c r="A12" s="58" t="s">
        <v>837</v>
      </c>
      <c r="B12" s="59" t="s">
        <v>49</v>
      </c>
      <c r="C12" s="64">
        <f>'[1]1.2_розг'!F8</f>
        <v>2449</v>
      </c>
    </row>
    <row r="13" spans="1:3" ht="36" x14ac:dyDescent="0.35">
      <c r="A13" s="58" t="s">
        <v>838</v>
      </c>
      <c r="B13" s="59" t="s">
        <v>51</v>
      </c>
      <c r="C13" s="64">
        <f>'[1]1.2_розг'!G8</f>
        <v>2770</v>
      </c>
    </row>
    <row r="14" spans="1:3" ht="36" x14ac:dyDescent="0.35">
      <c r="A14" s="58" t="s">
        <v>839</v>
      </c>
      <c r="B14" s="59" t="s">
        <v>53</v>
      </c>
      <c r="C14" s="64">
        <f>'[1]1.2_розг'!H8</f>
        <v>1589</v>
      </c>
    </row>
    <row r="15" spans="1:3" ht="36" x14ac:dyDescent="0.35">
      <c r="A15" s="58" t="s">
        <v>840</v>
      </c>
      <c r="B15" s="59" t="s">
        <v>55</v>
      </c>
      <c r="C15" s="64">
        <f>'[1]1.2_розг'!I8</f>
        <v>1551</v>
      </c>
    </row>
    <row r="16" spans="1:3" ht="36" x14ac:dyDescent="0.35">
      <c r="A16" s="58" t="s">
        <v>841</v>
      </c>
      <c r="B16" s="59" t="s">
        <v>57</v>
      </c>
      <c r="C16" s="64">
        <f>'[1]1.2_розг'!J8</f>
        <v>932</v>
      </c>
    </row>
    <row r="17" spans="1:3" ht="36" x14ac:dyDescent="0.35">
      <c r="A17" s="58" t="s">
        <v>842</v>
      </c>
      <c r="B17" s="59" t="s">
        <v>857</v>
      </c>
      <c r="C17" s="64">
        <f>'[1]1.2_розг'!K8</f>
        <v>1293</v>
      </c>
    </row>
    <row r="18" spans="1:3" ht="54" x14ac:dyDescent="0.35">
      <c r="A18" s="58" t="s">
        <v>843</v>
      </c>
      <c r="B18" s="59" t="s">
        <v>858</v>
      </c>
      <c r="C18" s="64">
        <f>'[1]1.2_розг'!L8</f>
        <v>442</v>
      </c>
    </row>
    <row r="19" spans="1:3" ht="18" x14ac:dyDescent="0.35">
      <c r="A19" s="61" t="s">
        <v>833</v>
      </c>
      <c r="B19" s="62"/>
      <c r="C19" s="65"/>
    </row>
    <row r="20" spans="1:3" ht="49.8" customHeight="1" x14ac:dyDescent="0.35">
      <c r="A20" s="58" t="s">
        <v>844</v>
      </c>
      <c r="B20" s="59" t="s">
        <v>859</v>
      </c>
      <c r="C20" s="64">
        <f>'[1]1.2_розг'!M8</f>
        <v>2988</v>
      </c>
    </row>
    <row r="21" spans="1:3" ht="72" customHeight="1" x14ac:dyDescent="0.35">
      <c r="A21" s="58" t="s">
        <v>845</v>
      </c>
      <c r="B21" s="59" t="s">
        <v>860</v>
      </c>
      <c r="C21" s="64">
        <f>'[1]1.2_розг'!N8</f>
        <v>4413</v>
      </c>
    </row>
    <row r="22" spans="1:3" ht="73.2" customHeight="1" x14ac:dyDescent="0.35">
      <c r="A22" s="58" t="s">
        <v>861</v>
      </c>
      <c r="B22" s="59" t="s">
        <v>862</v>
      </c>
      <c r="C22" s="64">
        <f>'[1]1.2_розг'!O8</f>
        <v>6634</v>
      </c>
    </row>
    <row r="24" spans="1:3" ht="36" customHeight="1" x14ac:dyDescent="0.3">
      <c r="A24" s="66" t="s">
        <v>850</v>
      </c>
      <c r="B24" s="66"/>
      <c r="C24" s="66"/>
    </row>
  </sheetData>
  <mergeCells count="6">
    <mergeCell ref="A1:C1"/>
    <mergeCell ref="A2:C2"/>
    <mergeCell ref="A7:B7"/>
    <mergeCell ref="A10:B10"/>
    <mergeCell ref="A19:B19"/>
    <mergeCell ref="A24:C2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1038D-BF66-4B49-96D8-5C6BA8CE6F12}">
  <dimension ref="A1:O34"/>
  <sheetViews>
    <sheetView view="pageBreakPreview" zoomScale="60" zoomScaleNormal="100" workbookViewId="0">
      <selection activeCell="C5" sqref="C5"/>
    </sheetView>
  </sheetViews>
  <sheetFormatPr defaultRowHeight="14.4" x14ac:dyDescent="0.3"/>
  <cols>
    <col min="1" max="1" width="23.109375" customWidth="1"/>
    <col min="15" max="15" width="18.109375" customWidth="1"/>
  </cols>
  <sheetData>
    <row r="1" spans="1:15" ht="49.8" customHeight="1" x14ac:dyDescent="0.3">
      <c r="A1" s="38" t="s">
        <v>830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6" x14ac:dyDescent="0.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6" x14ac:dyDescent="0.3">
      <c r="A3" s="41"/>
      <c r="B3" s="45" t="s">
        <v>7</v>
      </c>
      <c r="C3" s="47" t="s">
        <v>831</v>
      </c>
      <c r="D3" s="48"/>
      <c r="E3" s="47" t="s">
        <v>832</v>
      </c>
      <c r="F3" s="51"/>
      <c r="G3" s="51"/>
      <c r="H3" s="51"/>
      <c r="I3" s="51"/>
      <c r="J3" s="25"/>
      <c r="K3" s="25"/>
      <c r="L3" s="25"/>
      <c r="M3" s="47" t="s">
        <v>833</v>
      </c>
      <c r="N3" s="51"/>
      <c r="O3" s="51"/>
    </row>
    <row r="4" spans="1:15" ht="15.6" x14ac:dyDescent="0.3">
      <c r="A4" s="42"/>
      <c r="B4" s="46"/>
      <c r="C4" s="49"/>
      <c r="D4" s="50"/>
      <c r="E4" s="49"/>
      <c r="F4" s="52"/>
      <c r="G4" s="52"/>
      <c r="H4" s="52"/>
      <c r="I4" s="52"/>
      <c r="J4" s="26"/>
      <c r="K4" s="26"/>
      <c r="L4" s="26"/>
      <c r="M4" s="49"/>
      <c r="N4" s="52"/>
      <c r="O4" s="52"/>
    </row>
    <row r="5" spans="1:15" ht="93.6" x14ac:dyDescent="0.3">
      <c r="A5" s="41"/>
      <c r="B5" s="45"/>
      <c r="C5" s="27" t="s">
        <v>834</v>
      </c>
      <c r="D5" s="27" t="s">
        <v>835</v>
      </c>
      <c r="E5" s="28" t="s">
        <v>836</v>
      </c>
      <c r="F5" s="28" t="s">
        <v>837</v>
      </c>
      <c r="G5" s="28" t="s">
        <v>838</v>
      </c>
      <c r="H5" s="28" t="s">
        <v>839</v>
      </c>
      <c r="I5" s="28" t="s">
        <v>840</v>
      </c>
      <c r="J5" s="28" t="s">
        <v>841</v>
      </c>
      <c r="K5" s="28" t="s">
        <v>842</v>
      </c>
      <c r="L5" s="28" t="s">
        <v>843</v>
      </c>
      <c r="M5" s="28" t="s">
        <v>844</v>
      </c>
      <c r="N5" s="28" t="s">
        <v>845</v>
      </c>
      <c r="O5" s="28" t="s">
        <v>846</v>
      </c>
    </row>
    <row r="6" spans="1:15" x14ac:dyDescent="0.3">
      <c r="A6" s="29" t="s">
        <v>38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</row>
    <row r="7" spans="1:15" ht="15.6" x14ac:dyDescent="0.3">
      <c r="A7" s="31" t="s">
        <v>847</v>
      </c>
      <c r="B7" s="32" t="s">
        <v>848</v>
      </c>
      <c r="C7" s="32">
        <v>9337</v>
      </c>
      <c r="D7" s="32">
        <v>4698</v>
      </c>
      <c r="E7" s="32">
        <v>3009</v>
      </c>
      <c r="F7" s="32">
        <v>2449</v>
      </c>
      <c r="G7" s="32">
        <v>2770</v>
      </c>
      <c r="H7" s="32">
        <v>1589</v>
      </c>
      <c r="I7" s="32">
        <v>1551</v>
      </c>
      <c r="J7" s="32">
        <v>932</v>
      </c>
      <c r="K7" s="32">
        <v>1293</v>
      </c>
      <c r="L7" s="32">
        <v>442</v>
      </c>
      <c r="M7" s="32">
        <v>2988</v>
      </c>
      <c r="N7" s="32">
        <v>4413</v>
      </c>
      <c r="O7" s="32">
        <v>6634</v>
      </c>
    </row>
    <row r="8" spans="1:15" ht="15.6" x14ac:dyDescent="0.3">
      <c r="A8" s="33" t="s">
        <v>8</v>
      </c>
      <c r="B8" s="34">
        <v>89</v>
      </c>
      <c r="C8" s="34">
        <v>31</v>
      </c>
      <c r="D8" s="34">
        <v>58</v>
      </c>
      <c r="E8" s="34">
        <v>18</v>
      </c>
      <c r="F8" s="34">
        <v>29</v>
      </c>
      <c r="G8" s="34">
        <v>30</v>
      </c>
      <c r="H8" s="34">
        <v>4</v>
      </c>
      <c r="I8" s="34">
        <v>2</v>
      </c>
      <c r="J8" s="34">
        <v>5</v>
      </c>
      <c r="K8" s="34">
        <v>0</v>
      </c>
      <c r="L8" s="34">
        <v>1</v>
      </c>
      <c r="M8" s="34">
        <v>15</v>
      </c>
      <c r="N8" s="34">
        <v>7</v>
      </c>
      <c r="O8" s="34">
        <v>67</v>
      </c>
    </row>
    <row r="9" spans="1:15" ht="15.6" x14ac:dyDescent="0.3">
      <c r="A9" s="33" t="s">
        <v>9</v>
      </c>
      <c r="B9" s="34">
        <v>15</v>
      </c>
      <c r="C9" s="34">
        <v>8</v>
      </c>
      <c r="D9" s="34">
        <v>7</v>
      </c>
      <c r="E9" s="34">
        <v>0</v>
      </c>
      <c r="F9" s="34">
        <v>1</v>
      </c>
      <c r="G9" s="34">
        <v>4</v>
      </c>
      <c r="H9" s="34">
        <v>4</v>
      </c>
      <c r="I9" s="34">
        <v>4</v>
      </c>
      <c r="J9" s="34">
        <v>1</v>
      </c>
      <c r="K9" s="34">
        <v>1</v>
      </c>
      <c r="L9" s="34">
        <v>0</v>
      </c>
      <c r="M9" s="34">
        <v>0</v>
      </c>
      <c r="N9" s="34">
        <v>4</v>
      </c>
      <c r="O9" s="34">
        <v>11</v>
      </c>
    </row>
    <row r="10" spans="1:15" ht="15.6" x14ac:dyDescent="0.3">
      <c r="A10" s="33" t="s">
        <v>10</v>
      </c>
      <c r="B10" s="34">
        <v>1305</v>
      </c>
      <c r="C10" s="34">
        <v>595</v>
      </c>
      <c r="D10" s="34">
        <v>710</v>
      </c>
      <c r="E10" s="34">
        <v>92</v>
      </c>
      <c r="F10" s="34">
        <v>219</v>
      </c>
      <c r="G10" s="34">
        <v>265</v>
      </c>
      <c r="H10" s="34">
        <v>135</v>
      </c>
      <c r="I10" s="34">
        <v>201</v>
      </c>
      <c r="J10" s="34">
        <v>126</v>
      </c>
      <c r="K10" s="34">
        <v>200</v>
      </c>
      <c r="L10" s="34">
        <v>67</v>
      </c>
      <c r="M10" s="34">
        <v>277</v>
      </c>
      <c r="N10" s="34">
        <v>542</v>
      </c>
      <c r="O10" s="34">
        <v>486</v>
      </c>
    </row>
    <row r="11" spans="1:15" ht="15.6" x14ac:dyDescent="0.3">
      <c r="A11" s="33" t="s">
        <v>11</v>
      </c>
      <c r="B11" s="34">
        <v>63</v>
      </c>
      <c r="C11" s="34">
        <v>29</v>
      </c>
      <c r="D11" s="34">
        <v>34</v>
      </c>
      <c r="E11" s="34">
        <v>7</v>
      </c>
      <c r="F11" s="34">
        <v>9</v>
      </c>
      <c r="G11" s="34">
        <v>12</v>
      </c>
      <c r="H11" s="34">
        <v>6</v>
      </c>
      <c r="I11" s="34">
        <v>6</v>
      </c>
      <c r="J11" s="34">
        <v>5</v>
      </c>
      <c r="K11" s="34">
        <v>17</v>
      </c>
      <c r="L11" s="34">
        <v>1</v>
      </c>
      <c r="M11" s="34">
        <v>13</v>
      </c>
      <c r="N11" s="34">
        <v>43</v>
      </c>
      <c r="O11" s="34">
        <v>7</v>
      </c>
    </row>
    <row r="12" spans="1:15" ht="15.6" x14ac:dyDescent="0.3">
      <c r="A12" s="33" t="s">
        <v>12</v>
      </c>
      <c r="B12" s="34">
        <v>136</v>
      </c>
      <c r="C12" s="34">
        <v>55</v>
      </c>
      <c r="D12" s="34">
        <v>81</v>
      </c>
      <c r="E12" s="34">
        <v>14</v>
      </c>
      <c r="F12" s="34">
        <v>23</v>
      </c>
      <c r="G12" s="34">
        <v>29</v>
      </c>
      <c r="H12" s="34">
        <v>27</v>
      </c>
      <c r="I12" s="34">
        <v>18</v>
      </c>
      <c r="J12" s="34">
        <v>8</v>
      </c>
      <c r="K12" s="34">
        <v>11</v>
      </c>
      <c r="L12" s="34">
        <v>6</v>
      </c>
      <c r="M12" s="34">
        <v>21</v>
      </c>
      <c r="N12" s="34">
        <v>76</v>
      </c>
      <c r="O12" s="34">
        <v>39</v>
      </c>
    </row>
    <row r="13" spans="1:15" ht="15.6" x14ac:dyDescent="0.3">
      <c r="A13" s="33" t="s">
        <v>13</v>
      </c>
      <c r="B13" s="34">
        <v>119</v>
      </c>
      <c r="C13" s="34">
        <v>51</v>
      </c>
      <c r="D13" s="34">
        <v>68</v>
      </c>
      <c r="E13" s="34">
        <v>10</v>
      </c>
      <c r="F13" s="34">
        <v>43</v>
      </c>
      <c r="G13" s="34">
        <v>25</v>
      </c>
      <c r="H13" s="34">
        <v>12</v>
      </c>
      <c r="I13" s="34">
        <v>13</v>
      </c>
      <c r="J13" s="34">
        <v>4</v>
      </c>
      <c r="K13" s="34">
        <v>7</v>
      </c>
      <c r="L13" s="34">
        <v>5</v>
      </c>
      <c r="M13" s="34">
        <v>13</v>
      </c>
      <c r="N13" s="34">
        <v>92</v>
      </c>
      <c r="O13" s="34">
        <v>14</v>
      </c>
    </row>
    <row r="14" spans="1:15" ht="15.6" x14ac:dyDescent="0.3">
      <c r="A14" s="33" t="s">
        <v>14</v>
      </c>
      <c r="B14" s="34">
        <v>3526</v>
      </c>
      <c r="C14" s="34">
        <v>3146</v>
      </c>
      <c r="D14" s="34">
        <v>380</v>
      </c>
      <c r="E14" s="34">
        <v>1174</v>
      </c>
      <c r="F14" s="34">
        <v>581</v>
      </c>
      <c r="G14" s="34">
        <v>536</v>
      </c>
      <c r="H14" s="34">
        <v>248</v>
      </c>
      <c r="I14" s="34">
        <v>269</v>
      </c>
      <c r="J14" s="34">
        <v>186</v>
      </c>
      <c r="K14" s="34">
        <v>349</v>
      </c>
      <c r="L14" s="34">
        <v>183</v>
      </c>
      <c r="M14" s="34">
        <v>878</v>
      </c>
      <c r="N14" s="34">
        <v>932</v>
      </c>
      <c r="O14" s="34">
        <v>1716</v>
      </c>
    </row>
    <row r="15" spans="1:15" ht="15.6" x14ac:dyDescent="0.3">
      <c r="A15" s="33" t="s">
        <v>849</v>
      </c>
      <c r="B15" s="34">
        <v>62</v>
      </c>
      <c r="C15" s="34">
        <v>7</v>
      </c>
      <c r="D15" s="34">
        <v>9</v>
      </c>
      <c r="E15" s="34">
        <v>2</v>
      </c>
      <c r="F15" s="34">
        <v>3</v>
      </c>
      <c r="G15" s="34">
        <v>4</v>
      </c>
      <c r="H15" s="34">
        <v>2</v>
      </c>
      <c r="I15" s="34">
        <v>2</v>
      </c>
      <c r="J15" s="34">
        <v>3</v>
      </c>
      <c r="K15" s="34">
        <v>0</v>
      </c>
      <c r="L15" s="34">
        <v>0</v>
      </c>
      <c r="M15" s="34">
        <v>0</v>
      </c>
      <c r="N15" s="34">
        <v>1</v>
      </c>
      <c r="O15" s="34">
        <v>15</v>
      </c>
    </row>
    <row r="16" spans="1:15" ht="15.6" x14ac:dyDescent="0.3">
      <c r="A16" s="33" t="s">
        <v>16</v>
      </c>
      <c r="B16" s="34">
        <v>869</v>
      </c>
      <c r="C16" s="34">
        <v>751</v>
      </c>
      <c r="D16" s="34">
        <v>118</v>
      </c>
      <c r="E16" s="34">
        <v>258</v>
      </c>
      <c r="F16" s="34">
        <v>99</v>
      </c>
      <c r="G16" s="34">
        <v>143</v>
      </c>
      <c r="H16" s="34">
        <v>79</v>
      </c>
      <c r="I16" s="34">
        <v>108</v>
      </c>
      <c r="J16" s="34">
        <v>85</v>
      </c>
      <c r="K16" s="34">
        <v>80</v>
      </c>
      <c r="L16" s="34">
        <v>17</v>
      </c>
      <c r="M16" s="34">
        <v>292</v>
      </c>
      <c r="N16" s="34">
        <v>272</v>
      </c>
      <c r="O16" s="34">
        <v>305</v>
      </c>
    </row>
    <row r="17" spans="1:15" ht="15.6" x14ac:dyDescent="0.3">
      <c r="A17" s="33" t="s">
        <v>17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5.6" x14ac:dyDescent="0.3">
      <c r="A18" s="33" t="s">
        <v>18</v>
      </c>
      <c r="B18" s="34">
        <v>12</v>
      </c>
      <c r="C18" s="34">
        <v>4</v>
      </c>
      <c r="D18" s="34">
        <v>8</v>
      </c>
      <c r="E18" s="34">
        <v>2</v>
      </c>
      <c r="F18" s="34">
        <v>2</v>
      </c>
      <c r="G18" s="34">
        <v>1</v>
      </c>
      <c r="H18" s="34">
        <v>0</v>
      </c>
      <c r="I18" s="34">
        <v>6</v>
      </c>
      <c r="J18" s="34">
        <v>1</v>
      </c>
      <c r="K18" s="34">
        <v>0</v>
      </c>
      <c r="L18" s="34">
        <v>0</v>
      </c>
      <c r="M18" s="34">
        <v>0</v>
      </c>
      <c r="N18" s="34">
        <v>12</v>
      </c>
      <c r="O18" s="34">
        <v>0</v>
      </c>
    </row>
    <row r="19" spans="1:15" ht="15.6" x14ac:dyDescent="0.3">
      <c r="A19" s="33" t="s">
        <v>19</v>
      </c>
      <c r="B19" s="34">
        <v>1091</v>
      </c>
      <c r="C19" s="34">
        <v>835</v>
      </c>
      <c r="D19" s="34">
        <v>256</v>
      </c>
      <c r="E19" s="34">
        <v>283</v>
      </c>
      <c r="F19" s="34">
        <v>251</v>
      </c>
      <c r="G19" s="34">
        <v>249</v>
      </c>
      <c r="H19" s="34">
        <v>126</v>
      </c>
      <c r="I19" s="34">
        <v>102</v>
      </c>
      <c r="J19" s="34">
        <v>22</v>
      </c>
      <c r="K19" s="34">
        <v>39</v>
      </c>
      <c r="L19" s="34">
        <v>19</v>
      </c>
      <c r="M19" s="34">
        <v>102</v>
      </c>
      <c r="N19" s="34">
        <v>395</v>
      </c>
      <c r="O19" s="34">
        <v>594</v>
      </c>
    </row>
    <row r="20" spans="1:15" ht="15.6" x14ac:dyDescent="0.3">
      <c r="A20" s="33" t="s">
        <v>20</v>
      </c>
      <c r="B20" s="34">
        <v>207</v>
      </c>
      <c r="C20" s="34">
        <v>138</v>
      </c>
      <c r="D20" s="34">
        <v>69</v>
      </c>
      <c r="E20" s="34">
        <v>20</v>
      </c>
      <c r="F20" s="34">
        <v>32</v>
      </c>
      <c r="G20" s="34">
        <v>52</v>
      </c>
      <c r="H20" s="34">
        <v>28</v>
      </c>
      <c r="I20" s="34">
        <v>30</v>
      </c>
      <c r="J20" s="34">
        <v>34</v>
      </c>
      <c r="K20" s="34">
        <v>11</v>
      </c>
      <c r="L20" s="34">
        <v>0</v>
      </c>
      <c r="M20" s="34">
        <v>90</v>
      </c>
      <c r="N20" s="34">
        <v>82</v>
      </c>
      <c r="O20" s="34">
        <v>35</v>
      </c>
    </row>
    <row r="21" spans="1:15" ht="15.6" x14ac:dyDescent="0.3">
      <c r="A21" s="33" t="s">
        <v>21</v>
      </c>
      <c r="B21" s="34">
        <v>210</v>
      </c>
      <c r="C21" s="34">
        <v>137</v>
      </c>
      <c r="D21" s="34">
        <v>73</v>
      </c>
      <c r="E21" s="34">
        <v>21</v>
      </c>
      <c r="F21" s="34">
        <v>30</v>
      </c>
      <c r="G21" s="34">
        <v>51</v>
      </c>
      <c r="H21" s="34">
        <v>32</v>
      </c>
      <c r="I21" s="34">
        <v>37</v>
      </c>
      <c r="J21" s="34">
        <v>22</v>
      </c>
      <c r="K21" s="34">
        <v>13</v>
      </c>
      <c r="L21" s="34">
        <v>4</v>
      </c>
      <c r="M21" s="34">
        <v>52</v>
      </c>
      <c r="N21" s="34">
        <v>75</v>
      </c>
      <c r="O21" s="34">
        <v>83</v>
      </c>
    </row>
    <row r="22" spans="1:15" ht="15.6" x14ac:dyDescent="0.3">
      <c r="A22" s="33" t="s">
        <v>22</v>
      </c>
      <c r="B22" s="34">
        <v>336</v>
      </c>
      <c r="C22" s="34">
        <v>202</v>
      </c>
      <c r="D22" s="34">
        <v>134</v>
      </c>
      <c r="E22" s="34">
        <v>38</v>
      </c>
      <c r="F22" s="34">
        <v>65</v>
      </c>
      <c r="G22" s="34">
        <v>82</v>
      </c>
      <c r="H22" s="34">
        <v>73</v>
      </c>
      <c r="I22" s="34">
        <v>36</v>
      </c>
      <c r="J22" s="34">
        <v>23</v>
      </c>
      <c r="K22" s="34">
        <v>18</v>
      </c>
      <c r="L22" s="34">
        <v>1</v>
      </c>
      <c r="M22" s="34">
        <v>39</v>
      </c>
      <c r="N22" s="34">
        <v>73</v>
      </c>
      <c r="O22" s="34">
        <v>224</v>
      </c>
    </row>
    <row r="23" spans="1:15" ht="15.6" x14ac:dyDescent="0.3">
      <c r="A23" s="33" t="s">
        <v>23</v>
      </c>
      <c r="B23" s="34">
        <v>157</v>
      </c>
      <c r="C23" s="34">
        <v>126</v>
      </c>
      <c r="D23" s="34">
        <v>31</v>
      </c>
      <c r="E23" s="34">
        <v>107</v>
      </c>
      <c r="F23" s="34">
        <v>25</v>
      </c>
      <c r="G23" s="34">
        <v>6</v>
      </c>
      <c r="H23" s="34">
        <v>10</v>
      </c>
      <c r="I23" s="34">
        <v>1</v>
      </c>
      <c r="J23" s="34">
        <v>3</v>
      </c>
      <c r="K23" s="34">
        <v>4</v>
      </c>
      <c r="L23" s="34">
        <v>1</v>
      </c>
      <c r="M23" s="34">
        <v>2</v>
      </c>
      <c r="N23" s="34">
        <v>41</v>
      </c>
      <c r="O23" s="34">
        <v>114</v>
      </c>
    </row>
    <row r="24" spans="1:15" ht="15.6" x14ac:dyDescent="0.3">
      <c r="A24" s="33" t="s">
        <v>24</v>
      </c>
      <c r="B24" s="34">
        <v>331</v>
      </c>
      <c r="C24" s="34">
        <v>84</v>
      </c>
      <c r="D24" s="34">
        <v>247</v>
      </c>
      <c r="E24" s="34">
        <v>16</v>
      </c>
      <c r="F24" s="34">
        <v>22</v>
      </c>
      <c r="G24" s="34">
        <v>71</v>
      </c>
      <c r="H24" s="34">
        <v>58</v>
      </c>
      <c r="I24" s="34">
        <v>42</v>
      </c>
      <c r="J24" s="34">
        <v>34</v>
      </c>
      <c r="K24" s="34">
        <v>69</v>
      </c>
      <c r="L24" s="34">
        <v>19</v>
      </c>
      <c r="M24" s="34">
        <v>70</v>
      </c>
      <c r="N24" s="34">
        <v>212</v>
      </c>
      <c r="O24" s="34">
        <v>49</v>
      </c>
    </row>
    <row r="25" spans="1:15" ht="15.6" x14ac:dyDescent="0.3">
      <c r="A25" s="33" t="s">
        <v>25</v>
      </c>
      <c r="B25" s="34">
        <v>43</v>
      </c>
      <c r="C25" s="34">
        <v>38</v>
      </c>
      <c r="D25" s="34">
        <v>5</v>
      </c>
      <c r="E25" s="34">
        <v>13</v>
      </c>
      <c r="F25" s="34">
        <v>3</v>
      </c>
      <c r="G25" s="34">
        <v>6</v>
      </c>
      <c r="H25" s="34">
        <v>8</v>
      </c>
      <c r="I25" s="34">
        <v>2</v>
      </c>
      <c r="J25" s="34">
        <v>2</v>
      </c>
      <c r="K25" s="34">
        <v>7</v>
      </c>
      <c r="L25" s="34">
        <v>2</v>
      </c>
      <c r="M25" s="34">
        <v>12</v>
      </c>
      <c r="N25" s="34">
        <v>12</v>
      </c>
      <c r="O25" s="34">
        <v>19</v>
      </c>
    </row>
    <row r="26" spans="1:15" ht="15.6" x14ac:dyDescent="0.3">
      <c r="A26" s="33" t="s">
        <v>26</v>
      </c>
      <c r="B26" s="34">
        <v>562</v>
      </c>
      <c r="C26" s="34">
        <v>445</v>
      </c>
      <c r="D26" s="34">
        <v>117</v>
      </c>
      <c r="E26" s="34">
        <v>64</v>
      </c>
      <c r="F26" s="34">
        <v>122</v>
      </c>
      <c r="G26" s="34">
        <v>97</v>
      </c>
      <c r="H26" s="34">
        <v>67</v>
      </c>
      <c r="I26" s="34">
        <v>85</v>
      </c>
      <c r="J26" s="34">
        <v>37</v>
      </c>
      <c r="K26" s="34">
        <v>64</v>
      </c>
      <c r="L26" s="34">
        <v>26</v>
      </c>
      <c r="M26" s="34">
        <v>9</v>
      </c>
      <c r="N26" s="34">
        <v>82</v>
      </c>
      <c r="O26" s="34">
        <v>471</v>
      </c>
    </row>
    <row r="27" spans="1:15" ht="15.6" x14ac:dyDescent="0.3">
      <c r="A27" s="33" t="s">
        <v>27</v>
      </c>
      <c r="B27" s="34">
        <v>1057</v>
      </c>
      <c r="C27" s="34">
        <v>504</v>
      </c>
      <c r="D27" s="34">
        <v>553</v>
      </c>
      <c r="E27" s="34">
        <v>200</v>
      </c>
      <c r="F27" s="34">
        <v>217</v>
      </c>
      <c r="G27" s="34">
        <v>233</v>
      </c>
      <c r="H27" s="34">
        <v>162</v>
      </c>
      <c r="I27" s="34">
        <v>123</v>
      </c>
      <c r="J27" s="34">
        <v>61</v>
      </c>
      <c r="K27" s="34">
        <v>47</v>
      </c>
      <c r="L27" s="34">
        <v>14</v>
      </c>
      <c r="M27" s="34">
        <v>250</v>
      </c>
      <c r="N27" s="34">
        <v>395</v>
      </c>
      <c r="O27" s="34">
        <v>412</v>
      </c>
    </row>
    <row r="28" spans="1:15" ht="15.6" x14ac:dyDescent="0.3">
      <c r="A28" s="33" t="s">
        <v>28</v>
      </c>
      <c r="B28" s="34">
        <v>71</v>
      </c>
      <c r="C28" s="34">
        <v>22</v>
      </c>
      <c r="D28" s="34">
        <v>49</v>
      </c>
      <c r="E28" s="34">
        <v>21</v>
      </c>
      <c r="F28" s="34">
        <v>14</v>
      </c>
      <c r="G28" s="34">
        <v>14</v>
      </c>
      <c r="H28" s="34">
        <v>9</v>
      </c>
      <c r="I28" s="34">
        <v>8</v>
      </c>
      <c r="J28" s="34">
        <v>5</v>
      </c>
      <c r="K28" s="34">
        <v>0</v>
      </c>
      <c r="L28" s="34">
        <v>0</v>
      </c>
      <c r="M28" s="34">
        <v>9</v>
      </c>
      <c r="N28" s="34">
        <v>41</v>
      </c>
      <c r="O28" s="34">
        <v>21</v>
      </c>
    </row>
    <row r="29" spans="1:15" ht="15.6" x14ac:dyDescent="0.3">
      <c r="A29" s="33" t="s">
        <v>29</v>
      </c>
      <c r="B29" s="34">
        <v>58</v>
      </c>
      <c r="C29" s="34">
        <v>27</v>
      </c>
      <c r="D29" s="34">
        <v>31</v>
      </c>
      <c r="E29" s="34">
        <v>0</v>
      </c>
      <c r="F29" s="34">
        <v>16</v>
      </c>
      <c r="G29" s="34">
        <v>24</v>
      </c>
      <c r="H29" s="34">
        <v>10</v>
      </c>
      <c r="I29" s="34">
        <v>6</v>
      </c>
      <c r="J29" s="34">
        <v>2</v>
      </c>
      <c r="K29" s="34">
        <v>0</v>
      </c>
      <c r="L29" s="34">
        <v>0</v>
      </c>
      <c r="M29" s="34">
        <v>0</v>
      </c>
      <c r="N29" s="34">
        <v>9</v>
      </c>
      <c r="O29" s="34">
        <v>49</v>
      </c>
    </row>
    <row r="30" spans="1:15" ht="15.6" x14ac:dyDescent="0.3">
      <c r="A30" s="33" t="s">
        <v>30</v>
      </c>
      <c r="B30" s="34">
        <v>89</v>
      </c>
      <c r="C30" s="34">
        <v>48</v>
      </c>
      <c r="D30" s="34">
        <v>41</v>
      </c>
      <c r="E30" s="34">
        <v>32</v>
      </c>
      <c r="F30" s="34">
        <v>30</v>
      </c>
      <c r="G30" s="34">
        <v>18</v>
      </c>
      <c r="H30" s="34">
        <v>6</v>
      </c>
      <c r="I30" s="34">
        <v>1</v>
      </c>
      <c r="J30" s="34">
        <v>2</v>
      </c>
      <c r="K30" s="34">
        <v>0</v>
      </c>
      <c r="L30" s="34">
        <v>0</v>
      </c>
      <c r="M30" s="34">
        <v>0</v>
      </c>
      <c r="N30" s="34">
        <v>25</v>
      </c>
      <c r="O30" s="34">
        <v>64</v>
      </c>
    </row>
    <row r="31" spans="1:15" ht="15.6" x14ac:dyDescent="0.3">
      <c r="A31" s="33" t="s">
        <v>31</v>
      </c>
      <c r="B31" s="34">
        <v>95</v>
      </c>
      <c r="C31" s="34">
        <v>69</v>
      </c>
      <c r="D31" s="34">
        <v>26</v>
      </c>
      <c r="E31" s="34">
        <v>29</v>
      </c>
      <c r="F31" s="34">
        <v>22</v>
      </c>
      <c r="G31" s="34">
        <v>11</v>
      </c>
      <c r="H31" s="34">
        <v>7</v>
      </c>
      <c r="I31" s="34">
        <v>14</v>
      </c>
      <c r="J31" s="34">
        <v>5</v>
      </c>
      <c r="K31" s="34">
        <v>6</v>
      </c>
      <c r="L31" s="34">
        <v>1</v>
      </c>
      <c r="M31" s="34">
        <v>36</v>
      </c>
      <c r="N31" s="34">
        <v>24</v>
      </c>
      <c r="O31" s="34">
        <v>35</v>
      </c>
    </row>
    <row r="32" spans="1:15" ht="15.6" x14ac:dyDescent="0.3">
      <c r="A32" s="33" t="s">
        <v>32</v>
      </c>
      <c r="B32" s="34">
        <v>3578</v>
      </c>
      <c r="C32" s="34">
        <v>1985</v>
      </c>
      <c r="D32" s="34">
        <v>1593</v>
      </c>
      <c r="E32" s="34">
        <v>588</v>
      </c>
      <c r="F32" s="34">
        <v>591</v>
      </c>
      <c r="G32" s="34">
        <v>807</v>
      </c>
      <c r="H32" s="34">
        <v>476</v>
      </c>
      <c r="I32" s="34">
        <v>435</v>
      </c>
      <c r="J32" s="34">
        <v>256</v>
      </c>
      <c r="K32" s="34">
        <v>350</v>
      </c>
      <c r="L32" s="34">
        <v>75</v>
      </c>
      <c r="M32" s="34">
        <v>808</v>
      </c>
      <c r="N32" s="34">
        <v>966</v>
      </c>
      <c r="O32" s="34">
        <v>1804</v>
      </c>
    </row>
    <row r="33" spans="1:15" ht="15.6" x14ac:dyDescent="0.3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48.6" customHeight="1" x14ac:dyDescent="0.3">
      <c r="A34" s="44" t="s">
        <v>850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mergeCells count="7">
    <mergeCell ref="A34:O34"/>
    <mergeCell ref="A1:O1"/>
    <mergeCell ref="A3:A5"/>
    <mergeCell ref="B3:B5"/>
    <mergeCell ref="C3:D4"/>
    <mergeCell ref="E3:I4"/>
    <mergeCell ref="M3:O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A120-5EBF-4E2A-A836-E82B365CA94E}">
  <dimension ref="A1:C22"/>
  <sheetViews>
    <sheetView view="pageBreakPreview" zoomScale="60" zoomScaleNormal="100" workbookViewId="0">
      <selection activeCell="F4" sqref="F4"/>
    </sheetView>
  </sheetViews>
  <sheetFormatPr defaultRowHeight="14.4" x14ac:dyDescent="0.3"/>
  <cols>
    <col min="1" max="1" width="32.44140625" customWidth="1"/>
    <col min="3" max="3" width="70.33203125" customWidth="1"/>
  </cols>
  <sheetData>
    <row r="1" spans="1:3" ht="62.4" customHeight="1" x14ac:dyDescent="0.3">
      <c r="A1" s="70" t="s">
        <v>875</v>
      </c>
      <c r="B1" s="70"/>
      <c r="C1" s="70"/>
    </row>
    <row r="2" spans="1:3" ht="54" customHeight="1" x14ac:dyDescent="0.3">
      <c r="A2" s="71" t="str">
        <f>'[2]2_розг'!A2</f>
        <v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01.01.2020 - 31.12.2020 року</v>
      </c>
      <c r="B2" s="71"/>
      <c r="C2" s="71"/>
    </row>
    <row r="3" spans="1:3" ht="18" x14ac:dyDescent="0.35">
      <c r="A3" s="55"/>
      <c r="B3" s="55"/>
      <c r="C3" s="56" t="s">
        <v>852</v>
      </c>
    </row>
    <row r="4" spans="1:3" ht="126" customHeight="1" x14ac:dyDescent="0.3">
      <c r="A4" s="57" t="s">
        <v>876</v>
      </c>
      <c r="B4" s="57" t="s">
        <v>854</v>
      </c>
      <c r="C4" s="57" t="s">
        <v>877</v>
      </c>
    </row>
    <row r="5" spans="1:3" ht="18" x14ac:dyDescent="0.3">
      <c r="A5" s="57" t="s">
        <v>38</v>
      </c>
      <c r="B5" s="57" t="s">
        <v>39</v>
      </c>
      <c r="C5" s="57">
        <v>1</v>
      </c>
    </row>
    <row r="6" spans="1:3" ht="36" x14ac:dyDescent="0.35">
      <c r="A6" s="58" t="s">
        <v>856</v>
      </c>
      <c r="B6" s="59" t="s">
        <v>41</v>
      </c>
      <c r="C6" s="72">
        <f>'[2]2_розг'!B8</f>
        <v>42777</v>
      </c>
    </row>
    <row r="7" spans="1:3" ht="18" x14ac:dyDescent="0.35">
      <c r="A7" s="61" t="s">
        <v>864</v>
      </c>
      <c r="B7" s="62"/>
      <c r="C7" s="63"/>
    </row>
    <row r="8" spans="1:3" ht="36" x14ac:dyDescent="0.35">
      <c r="A8" s="58" t="s">
        <v>868</v>
      </c>
      <c r="B8" s="59" t="s">
        <v>43</v>
      </c>
      <c r="C8" s="64">
        <f>'[2]2_розг'!C8</f>
        <v>18899</v>
      </c>
    </row>
    <row r="9" spans="1:3" ht="72" x14ac:dyDescent="0.35">
      <c r="A9" s="58" t="s">
        <v>869</v>
      </c>
      <c r="B9" s="59" t="s">
        <v>45</v>
      </c>
      <c r="C9" s="64">
        <f>'[2]2_розг'!D8</f>
        <v>7942</v>
      </c>
    </row>
    <row r="10" spans="1:3" ht="72" x14ac:dyDescent="0.35">
      <c r="A10" s="58" t="s">
        <v>870</v>
      </c>
      <c r="B10" s="59" t="s">
        <v>47</v>
      </c>
      <c r="C10" s="64">
        <f>'[2]2_розг'!E8</f>
        <v>5960</v>
      </c>
    </row>
    <row r="11" spans="1:3" ht="54" x14ac:dyDescent="0.35">
      <c r="A11" s="58" t="s">
        <v>871</v>
      </c>
      <c r="B11" s="59" t="s">
        <v>49</v>
      </c>
      <c r="C11" s="64">
        <f>'[2]2_розг'!F8</f>
        <v>2343</v>
      </c>
    </row>
    <row r="12" spans="1:3" ht="54" x14ac:dyDescent="0.35">
      <c r="A12" s="58" t="s">
        <v>872</v>
      </c>
      <c r="B12" s="59" t="s">
        <v>51</v>
      </c>
      <c r="C12" s="64">
        <f>'[2]2_розг'!G8</f>
        <v>7633</v>
      </c>
    </row>
    <row r="13" spans="1:3" ht="18" x14ac:dyDescent="0.35">
      <c r="A13" s="61" t="s">
        <v>865</v>
      </c>
      <c r="B13" s="62"/>
      <c r="C13" s="63"/>
    </row>
    <row r="14" spans="1:3" ht="51.6" customHeight="1" x14ac:dyDescent="0.35">
      <c r="A14" s="58" t="s">
        <v>3</v>
      </c>
      <c r="B14" s="59" t="s">
        <v>53</v>
      </c>
      <c r="C14" s="64">
        <f>'[2]2_розг'!H8</f>
        <v>6274</v>
      </c>
    </row>
    <row r="15" spans="1:3" ht="53.4" customHeight="1" x14ac:dyDescent="0.35">
      <c r="A15" s="58" t="s">
        <v>4</v>
      </c>
      <c r="B15" s="59" t="s">
        <v>55</v>
      </c>
      <c r="C15" s="64">
        <f>'[2]2_розг'!I8</f>
        <v>33240</v>
      </c>
    </row>
    <row r="16" spans="1:3" ht="67.8" customHeight="1" x14ac:dyDescent="0.35">
      <c r="A16" s="58" t="s">
        <v>5</v>
      </c>
      <c r="B16" s="59" t="s">
        <v>57</v>
      </c>
      <c r="C16" s="64">
        <f>'[2]2_розг'!J8</f>
        <v>1855</v>
      </c>
    </row>
    <row r="17" spans="1:3" ht="48.6" customHeight="1" x14ac:dyDescent="0.35">
      <c r="A17" s="58" t="s">
        <v>6</v>
      </c>
      <c r="B17" s="59" t="s">
        <v>857</v>
      </c>
      <c r="C17" s="64">
        <f>'[2]2_розг'!K8</f>
        <v>1408</v>
      </c>
    </row>
    <row r="18" spans="1:3" ht="18" x14ac:dyDescent="0.35">
      <c r="A18" s="61" t="s">
        <v>866</v>
      </c>
      <c r="B18" s="62"/>
      <c r="C18" s="65"/>
    </row>
    <row r="19" spans="1:3" ht="31.8" customHeight="1" x14ac:dyDescent="0.35">
      <c r="A19" s="58" t="s">
        <v>873</v>
      </c>
      <c r="B19" s="59" t="s">
        <v>858</v>
      </c>
      <c r="C19" s="64">
        <f>'[2]2_розг'!L8</f>
        <v>29921</v>
      </c>
    </row>
    <row r="20" spans="1:3" ht="39" customHeight="1" x14ac:dyDescent="0.35">
      <c r="A20" s="58" t="s">
        <v>874</v>
      </c>
      <c r="B20" s="59" t="s">
        <v>859</v>
      </c>
      <c r="C20" s="64">
        <f>'[2]2_розг'!M8</f>
        <v>12856</v>
      </c>
    </row>
    <row r="22" spans="1:3" ht="177.6" customHeight="1" x14ac:dyDescent="0.3">
      <c r="A22" s="73" t="s">
        <v>878</v>
      </c>
      <c r="B22" s="73"/>
      <c r="C22" s="74">
        <f>'[2]2_розг'!N8</f>
        <v>7779</v>
      </c>
    </row>
  </sheetData>
  <mergeCells count="6">
    <mergeCell ref="A1:C1"/>
    <mergeCell ref="A2:C2"/>
    <mergeCell ref="A7:B7"/>
    <mergeCell ref="A13:B13"/>
    <mergeCell ref="A18:B18"/>
    <mergeCell ref="A22:B2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42BE-F1A0-42A6-868A-9A8C9FBD4154}">
  <dimension ref="A1:N32"/>
  <sheetViews>
    <sheetView workbookViewId="0">
      <selection activeCell="E5" sqref="E5"/>
    </sheetView>
  </sheetViews>
  <sheetFormatPr defaultRowHeight="14.4" x14ac:dyDescent="0.3"/>
  <cols>
    <col min="1" max="1" width="19.88671875" customWidth="1"/>
    <col min="8" max="8" width="11.21875" customWidth="1"/>
    <col min="9" max="9" width="12.109375" customWidth="1"/>
    <col min="10" max="10" width="13.109375" customWidth="1"/>
    <col min="11" max="11" width="14.109375" customWidth="1"/>
    <col min="12" max="12" width="10.44140625" customWidth="1"/>
    <col min="13" max="13" width="12.77734375" customWidth="1"/>
    <col min="14" max="14" width="36.33203125" customWidth="1"/>
  </cols>
  <sheetData>
    <row r="1" spans="1:14" ht="53.4" customHeight="1" x14ac:dyDescent="0.3">
      <c r="A1" s="38" t="s">
        <v>863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6" x14ac:dyDescent="0.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9.4" customHeight="1" x14ac:dyDescent="0.3">
      <c r="A3" s="41"/>
      <c r="B3" s="45" t="s">
        <v>7</v>
      </c>
      <c r="C3" s="47" t="s">
        <v>864</v>
      </c>
      <c r="D3" s="51"/>
      <c r="E3" s="51"/>
      <c r="F3" s="51"/>
      <c r="G3" s="48"/>
      <c r="H3" s="47" t="s">
        <v>865</v>
      </c>
      <c r="I3" s="51"/>
      <c r="J3" s="51"/>
      <c r="K3" s="48"/>
      <c r="L3" s="47" t="s">
        <v>866</v>
      </c>
      <c r="M3" s="48"/>
      <c r="N3" s="67" t="s">
        <v>867</v>
      </c>
    </row>
    <row r="4" spans="1:14" ht="30.6" customHeight="1" x14ac:dyDescent="0.3">
      <c r="A4" s="42"/>
      <c r="B4" s="46"/>
      <c r="C4" s="49"/>
      <c r="D4" s="52"/>
      <c r="E4" s="52"/>
      <c r="F4" s="52"/>
      <c r="G4" s="50"/>
      <c r="H4" s="49"/>
      <c r="I4" s="52"/>
      <c r="J4" s="52"/>
      <c r="K4" s="50"/>
      <c r="L4" s="49"/>
      <c r="M4" s="50"/>
      <c r="N4" s="68"/>
    </row>
    <row r="5" spans="1:14" ht="82.8" x14ac:dyDescent="0.3">
      <c r="A5" s="41"/>
      <c r="B5" s="45"/>
      <c r="C5" s="18" t="s">
        <v>868</v>
      </c>
      <c r="D5" s="18" t="s">
        <v>869</v>
      </c>
      <c r="E5" s="18" t="s">
        <v>870</v>
      </c>
      <c r="F5" s="18" t="s">
        <v>871</v>
      </c>
      <c r="G5" s="18" t="s">
        <v>872</v>
      </c>
      <c r="H5" s="18" t="s">
        <v>3</v>
      </c>
      <c r="I5" s="18" t="s">
        <v>4</v>
      </c>
      <c r="J5" s="18" t="s">
        <v>5</v>
      </c>
      <c r="K5" s="18" t="s">
        <v>6</v>
      </c>
      <c r="L5" s="18" t="s">
        <v>873</v>
      </c>
      <c r="M5" s="18" t="s">
        <v>874</v>
      </c>
      <c r="N5" s="69"/>
    </row>
    <row r="6" spans="1:14" x14ac:dyDescent="0.3">
      <c r="A6" s="29" t="s">
        <v>38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</row>
    <row r="7" spans="1:14" ht="15.6" x14ac:dyDescent="0.3">
      <c r="A7" s="31" t="s">
        <v>847</v>
      </c>
      <c r="B7" s="32">
        <v>42777</v>
      </c>
      <c r="C7" s="32">
        <v>18899</v>
      </c>
      <c r="D7" s="32">
        <v>7942</v>
      </c>
      <c r="E7" s="32">
        <v>5960</v>
      </c>
      <c r="F7" s="32">
        <v>2343</v>
      </c>
      <c r="G7" s="32">
        <v>7633</v>
      </c>
      <c r="H7" s="32">
        <v>6274</v>
      </c>
      <c r="I7" s="32">
        <v>33240</v>
      </c>
      <c r="J7" s="32">
        <v>1855</v>
      </c>
      <c r="K7" s="32">
        <v>1408</v>
      </c>
      <c r="L7" s="32">
        <v>29921</v>
      </c>
      <c r="M7" s="32">
        <v>12856</v>
      </c>
      <c r="N7" s="32">
        <v>7779</v>
      </c>
    </row>
    <row r="8" spans="1:14" ht="15.6" x14ac:dyDescent="0.3">
      <c r="A8" s="33" t="s">
        <v>8</v>
      </c>
      <c r="B8" s="34">
        <v>569</v>
      </c>
      <c r="C8" s="34">
        <v>424</v>
      </c>
      <c r="D8" s="34">
        <v>36</v>
      </c>
      <c r="E8" s="34">
        <v>53</v>
      </c>
      <c r="F8" s="34">
        <v>32</v>
      </c>
      <c r="G8" s="34">
        <v>24</v>
      </c>
      <c r="H8" s="34">
        <v>13</v>
      </c>
      <c r="I8" s="34">
        <v>556</v>
      </c>
      <c r="J8" s="34">
        <v>0</v>
      </c>
      <c r="K8" s="34">
        <v>0</v>
      </c>
      <c r="L8" s="34">
        <v>327</v>
      </c>
      <c r="M8" s="34">
        <v>242</v>
      </c>
      <c r="N8" s="34">
        <v>147</v>
      </c>
    </row>
    <row r="9" spans="1:14" ht="15.6" x14ac:dyDescent="0.3">
      <c r="A9" s="33" t="s">
        <v>9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15.6" x14ac:dyDescent="0.3">
      <c r="A10" s="33" t="s">
        <v>10</v>
      </c>
      <c r="B10" s="34">
        <v>5492</v>
      </c>
      <c r="C10" s="34">
        <v>3886</v>
      </c>
      <c r="D10" s="34">
        <v>348</v>
      </c>
      <c r="E10" s="34">
        <v>567</v>
      </c>
      <c r="F10" s="34">
        <v>86</v>
      </c>
      <c r="G10" s="34">
        <v>605</v>
      </c>
      <c r="H10" s="34">
        <v>220</v>
      </c>
      <c r="I10" s="34">
        <v>5066</v>
      </c>
      <c r="J10" s="34">
        <v>118</v>
      </c>
      <c r="K10" s="34">
        <v>88</v>
      </c>
      <c r="L10" s="34">
        <v>5191</v>
      </c>
      <c r="M10" s="34">
        <v>301</v>
      </c>
      <c r="N10" s="34">
        <v>687</v>
      </c>
    </row>
    <row r="11" spans="1:14" ht="15.6" x14ac:dyDescent="0.3">
      <c r="A11" s="33" t="s">
        <v>11</v>
      </c>
      <c r="B11" s="34">
        <v>68</v>
      </c>
      <c r="C11" s="34">
        <v>13</v>
      </c>
      <c r="D11" s="34">
        <v>5</v>
      </c>
      <c r="E11" s="34">
        <v>0</v>
      </c>
      <c r="F11" s="34">
        <v>0</v>
      </c>
      <c r="G11" s="34">
        <v>50</v>
      </c>
      <c r="H11" s="34">
        <v>27</v>
      </c>
      <c r="I11" s="34">
        <v>36</v>
      </c>
      <c r="J11" s="34">
        <v>4</v>
      </c>
      <c r="K11" s="34">
        <v>1</v>
      </c>
      <c r="L11" s="34">
        <v>67</v>
      </c>
      <c r="M11" s="34">
        <v>1</v>
      </c>
      <c r="N11" s="34">
        <v>7</v>
      </c>
    </row>
    <row r="12" spans="1:14" ht="15.6" x14ac:dyDescent="0.3">
      <c r="A12" s="33" t="s">
        <v>12</v>
      </c>
      <c r="B12" s="34">
        <v>238</v>
      </c>
      <c r="C12" s="34">
        <v>1</v>
      </c>
      <c r="D12" s="34">
        <v>0</v>
      </c>
      <c r="E12" s="34">
        <v>8</v>
      </c>
      <c r="F12" s="34">
        <v>0</v>
      </c>
      <c r="G12" s="34">
        <v>229</v>
      </c>
      <c r="H12" s="34">
        <v>107</v>
      </c>
      <c r="I12" s="34">
        <v>131</v>
      </c>
      <c r="J12" s="34">
        <v>0</v>
      </c>
      <c r="K12" s="34">
        <v>0</v>
      </c>
      <c r="L12" s="34">
        <v>167</v>
      </c>
      <c r="M12" s="34">
        <v>71</v>
      </c>
      <c r="N12" s="34">
        <v>36</v>
      </c>
    </row>
    <row r="13" spans="1:14" ht="15.6" x14ac:dyDescent="0.3">
      <c r="A13" s="33" t="s">
        <v>13</v>
      </c>
      <c r="B13" s="34">
        <v>510</v>
      </c>
      <c r="C13" s="34">
        <v>143</v>
      </c>
      <c r="D13" s="34">
        <v>26</v>
      </c>
      <c r="E13" s="34">
        <v>341</v>
      </c>
      <c r="F13" s="34">
        <v>0</v>
      </c>
      <c r="G13" s="34">
        <v>0</v>
      </c>
      <c r="H13" s="34">
        <v>23</v>
      </c>
      <c r="I13" s="34">
        <v>487</v>
      </c>
      <c r="J13" s="34">
        <v>0</v>
      </c>
      <c r="K13" s="34">
        <v>0</v>
      </c>
      <c r="L13" s="34">
        <v>98</v>
      </c>
      <c r="M13" s="34">
        <v>412</v>
      </c>
      <c r="N13" s="34">
        <v>14</v>
      </c>
    </row>
    <row r="14" spans="1:14" ht="15.6" x14ac:dyDescent="0.3">
      <c r="A14" s="33" t="s">
        <v>14</v>
      </c>
      <c r="B14" s="34">
        <v>2086</v>
      </c>
      <c r="C14" s="34">
        <v>457</v>
      </c>
      <c r="D14" s="34">
        <v>1213</v>
      </c>
      <c r="E14" s="34">
        <v>154</v>
      </c>
      <c r="F14" s="34">
        <v>88</v>
      </c>
      <c r="G14" s="34">
        <v>174</v>
      </c>
      <c r="H14" s="34">
        <v>857</v>
      </c>
      <c r="I14" s="34">
        <v>1215</v>
      </c>
      <c r="J14" s="34">
        <v>10</v>
      </c>
      <c r="K14" s="34">
        <v>4</v>
      </c>
      <c r="L14" s="34">
        <v>1826</v>
      </c>
      <c r="M14" s="34">
        <v>260</v>
      </c>
      <c r="N14" s="34">
        <v>427</v>
      </c>
    </row>
    <row r="15" spans="1:14" ht="15.6" x14ac:dyDescent="0.3">
      <c r="A15" s="33" t="s">
        <v>15</v>
      </c>
      <c r="B15" s="34">
        <v>341</v>
      </c>
      <c r="C15" s="34">
        <v>200</v>
      </c>
      <c r="D15" s="34">
        <v>45</v>
      </c>
      <c r="E15" s="34">
        <v>60</v>
      </c>
      <c r="F15" s="34">
        <v>30</v>
      </c>
      <c r="G15" s="34">
        <v>6</v>
      </c>
      <c r="H15" s="34">
        <v>71</v>
      </c>
      <c r="I15" s="34">
        <v>269</v>
      </c>
      <c r="J15" s="34">
        <v>1</v>
      </c>
      <c r="K15" s="34">
        <v>0</v>
      </c>
      <c r="L15" s="34">
        <v>252</v>
      </c>
      <c r="M15" s="34">
        <v>89</v>
      </c>
      <c r="N15" s="34">
        <v>88</v>
      </c>
    </row>
    <row r="16" spans="1:14" ht="15.6" x14ac:dyDescent="0.3">
      <c r="A16" s="33" t="s">
        <v>16</v>
      </c>
      <c r="B16" s="34">
        <v>5051</v>
      </c>
      <c r="C16" s="34">
        <v>699</v>
      </c>
      <c r="D16" s="34">
        <v>406</v>
      </c>
      <c r="E16" s="34">
        <v>990</v>
      </c>
      <c r="F16" s="34">
        <v>764</v>
      </c>
      <c r="G16" s="34">
        <v>2192</v>
      </c>
      <c r="H16" s="34">
        <v>438</v>
      </c>
      <c r="I16" s="34">
        <v>4605</v>
      </c>
      <c r="J16" s="34">
        <v>7</v>
      </c>
      <c r="K16" s="34">
        <v>1</v>
      </c>
      <c r="L16" s="34">
        <v>2322</v>
      </c>
      <c r="M16" s="34">
        <v>2729</v>
      </c>
      <c r="N16" s="34">
        <v>1116</v>
      </c>
    </row>
    <row r="17" spans="1:14" ht="15.6" x14ac:dyDescent="0.3">
      <c r="A17" s="33" t="s">
        <v>17</v>
      </c>
      <c r="B17" s="34">
        <v>32</v>
      </c>
      <c r="C17" s="34">
        <v>8</v>
      </c>
      <c r="D17" s="34">
        <v>3</v>
      </c>
      <c r="E17" s="34">
        <v>0</v>
      </c>
      <c r="F17" s="34">
        <v>2</v>
      </c>
      <c r="G17" s="34">
        <v>19</v>
      </c>
      <c r="H17" s="34">
        <v>11</v>
      </c>
      <c r="I17" s="34">
        <v>21</v>
      </c>
      <c r="J17" s="34">
        <v>0</v>
      </c>
      <c r="K17" s="34">
        <v>0</v>
      </c>
      <c r="L17" s="34">
        <v>26</v>
      </c>
      <c r="M17" s="34">
        <v>6</v>
      </c>
      <c r="N17" s="34">
        <v>20</v>
      </c>
    </row>
    <row r="18" spans="1:14" ht="15.6" x14ac:dyDescent="0.3">
      <c r="A18" s="33" t="s">
        <v>18</v>
      </c>
      <c r="B18" s="34">
        <v>27</v>
      </c>
      <c r="C18" s="34">
        <v>9</v>
      </c>
      <c r="D18" s="34">
        <v>2</v>
      </c>
      <c r="E18" s="34">
        <v>0</v>
      </c>
      <c r="F18" s="34">
        <v>1</v>
      </c>
      <c r="G18" s="34">
        <v>15</v>
      </c>
      <c r="H18" s="34">
        <v>5</v>
      </c>
      <c r="I18" s="34">
        <v>22</v>
      </c>
      <c r="J18" s="34">
        <v>0</v>
      </c>
      <c r="K18" s="34">
        <v>0</v>
      </c>
      <c r="L18" s="34">
        <v>18</v>
      </c>
      <c r="M18" s="34">
        <v>9</v>
      </c>
      <c r="N18" s="34">
        <v>15</v>
      </c>
    </row>
    <row r="19" spans="1:14" ht="15.6" x14ac:dyDescent="0.3">
      <c r="A19" s="33" t="s">
        <v>19</v>
      </c>
      <c r="B19" s="34">
        <v>2069</v>
      </c>
      <c r="C19" s="34">
        <v>151</v>
      </c>
      <c r="D19" s="34">
        <v>182</v>
      </c>
      <c r="E19" s="34">
        <v>1129</v>
      </c>
      <c r="F19" s="34">
        <v>468</v>
      </c>
      <c r="G19" s="34">
        <v>139</v>
      </c>
      <c r="H19" s="34">
        <v>36</v>
      </c>
      <c r="I19" s="34">
        <v>2033</v>
      </c>
      <c r="J19" s="34">
        <v>0</v>
      </c>
      <c r="K19" s="34">
        <v>0</v>
      </c>
      <c r="L19" s="34">
        <v>2013</v>
      </c>
      <c r="M19" s="34">
        <v>56</v>
      </c>
      <c r="N19" s="34">
        <v>372</v>
      </c>
    </row>
    <row r="20" spans="1:14" ht="15.6" x14ac:dyDescent="0.3">
      <c r="A20" s="33" t="s">
        <v>20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5.6" x14ac:dyDescent="0.3">
      <c r="A21" s="33" t="s">
        <v>21</v>
      </c>
      <c r="B21" s="34">
        <v>301</v>
      </c>
      <c r="C21" s="34">
        <v>195</v>
      </c>
      <c r="D21" s="34">
        <v>48</v>
      </c>
      <c r="E21" s="34">
        <v>57</v>
      </c>
      <c r="F21" s="34">
        <v>1</v>
      </c>
      <c r="G21" s="34">
        <v>0</v>
      </c>
      <c r="H21" s="34">
        <v>88</v>
      </c>
      <c r="I21" s="34">
        <v>212</v>
      </c>
      <c r="J21" s="34">
        <v>0</v>
      </c>
      <c r="K21" s="34">
        <v>1</v>
      </c>
      <c r="L21" s="34">
        <v>272</v>
      </c>
      <c r="M21" s="34">
        <v>29</v>
      </c>
      <c r="N21" s="34">
        <v>58</v>
      </c>
    </row>
    <row r="22" spans="1:14" ht="15.6" x14ac:dyDescent="0.3">
      <c r="A22" s="33" t="s">
        <v>22</v>
      </c>
      <c r="B22" s="34">
        <v>5380</v>
      </c>
      <c r="C22" s="34">
        <v>4256</v>
      </c>
      <c r="D22" s="34">
        <v>1063</v>
      </c>
      <c r="E22" s="34">
        <v>29</v>
      </c>
      <c r="F22" s="34">
        <v>12</v>
      </c>
      <c r="G22" s="34">
        <v>20</v>
      </c>
      <c r="H22" s="34">
        <v>31</v>
      </c>
      <c r="I22" s="34">
        <v>5338</v>
      </c>
      <c r="J22" s="34">
        <v>11</v>
      </c>
      <c r="K22" s="34">
        <v>0</v>
      </c>
      <c r="L22" s="34">
        <v>2801</v>
      </c>
      <c r="M22" s="34">
        <v>2579</v>
      </c>
      <c r="N22" s="34">
        <v>1798</v>
      </c>
    </row>
    <row r="23" spans="1:14" ht="15.6" x14ac:dyDescent="0.3">
      <c r="A23" s="33" t="s">
        <v>23</v>
      </c>
      <c r="B23" s="34">
        <v>153</v>
      </c>
      <c r="C23" s="34">
        <v>20</v>
      </c>
      <c r="D23" s="34">
        <v>0</v>
      </c>
      <c r="E23" s="34">
        <v>0</v>
      </c>
      <c r="F23" s="34">
        <v>0</v>
      </c>
      <c r="G23" s="34">
        <v>133</v>
      </c>
      <c r="H23" s="34">
        <v>82</v>
      </c>
      <c r="I23" s="34">
        <v>69</v>
      </c>
      <c r="J23" s="34">
        <v>1</v>
      </c>
      <c r="K23" s="34">
        <v>1</v>
      </c>
      <c r="L23" s="34">
        <v>148</v>
      </c>
      <c r="M23" s="34">
        <v>5</v>
      </c>
      <c r="N23" s="34">
        <v>46</v>
      </c>
    </row>
    <row r="24" spans="1:14" ht="15.6" x14ac:dyDescent="0.3">
      <c r="A24" s="33" t="s">
        <v>24</v>
      </c>
      <c r="B24" s="34">
        <v>834</v>
      </c>
      <c r="C24" s="34">
        <v>574</v>
      </c>
      <c r="D24" s="34">
        <v>207</v>
      </c>
      <c r="E24" s="34">
        <v>24</v>
      </c>
      <c r="F24" s="34">
        <v>4</v>
      </c>
      <c r="G24" s="34">
        <v>25</v>
      </c>
      <c r="H24" s="34">
        <v>724</v>
      </c>
      <c r="I24" s="34">
        <v>110</v>
      </c>
      <c r="J24" s="34">
        <v>0</v>
      </c>
      <c r="K24" s="34">
        <v>0</v>
      </c>
      <c r="L24" s="34">
        <v>823</v>
      </c>
      <c r="M24" s="34">
        <v>11</v>
      </c>
      <c r="N24" s="34">
        <v>86</v>
      </c>
    </row>
    <row r="25" spans="1:14" ht="15.6" x14ac:dyDescent="0.3">
      <c r="A25" s="33" t="s">
        <v>25</v>
      </c>
      <c r="B25" s="34">
        <v>43</v>
      </c>
      <c r="C25" s="34">
        <v>43</v>
      </c>
      <c r="D25" s="34">
        <v>0</v>
      </c>
      <c r="E25" s="34">
        <v>0</v>
      </c>
      <c r="F25" s="34">
        <v>0</v>
      </c>
      <c r="G25" s="34">
        <v>0</v>
      </c>
      <c r="H25" s="34">
        <v>43</v>
      </c>
      <c r="I25" s="34">
        <v>0</v>
      </c>
      <c r="J25" s="34">
        <v>0</v>
      </c>
      <c r="K25" s="34">
        <v>0</v>
      </c>
      <c r="L25" s="34">
        <v>35</v>
      </c>
      <c r="M25" s="34">
        <v>8</v>
      </c>
      <c r="N25" s="34">
        <v>11</v>
      </c>
    </row>
    <row r="26" spans="1:14" ht="15.6" x14ac:dyDescent="0.3">
      <c r="A26" s="33" t="s">
        <v>26</v>
      </c>
      <c r="B26" s="34">
        <v>3919</v>
      </c>
      <c r="C26" s="34">
        <v>2280</v>
      </c>
      <c r="D26" s="34">
        <v>826</v>
      </c>
      <c r="E26" s="34">
        <v>332</v>
      </c>
      <c r="F26" s="34">
        <v>179</v>
      </c>
      <c r="G26" s="34">
        <v>302</v>
      </c>
      <c r="H26" s="34">
        <v>1073</v>
      </c>
      <c r="I26" s="34">
        <v>2845</v>
      </c>
      <c r="J26" s="34">
        <v>1</v>
      </c>
      <c r="K26" s="34">
        <v>0</v>
      </c>
      <c r="L26" s="34">
        <v>2449</v>
      </c>
      <c r="M26" s="34">
        <v>1470</v>
      </c>
      <c r="N26" s="34">
        <v>897</v>
      </c>
    </row>
    <row r="27" spans="1:14" ht="15.6" x14ac:dyDescent="0.3">
      <c r="A27" s="33" t="s">
        <v>27</v>
      </c>
      <c r="B27" s="34">
        <v>12</v>
      </c>
      <c r="C27" s="34">
        <v>4</v>
      </c>
      <c r="D27" s="34">
        <v>1</v>
      </c>
      <c r="E27" s="34">
        <v>1</v>
      </c>
      <c r="F27" s="34">
        <v>0</v>
      </c>
      <c r="G27" s="34">
        <v>6</v>
      </c>
      <c r="H27" s="34">
        <v>6</v>
      </c>
      <c r="I27" s="34">
        <v>6</v>
      </c>
      <c r="J27" s="34">
        <v>0</v>
      </c>
      <c r="K27" s="34">
        <v>0</v>
      </c>
      <c r="L27" s="34">
        <v>10</v>
      </c>
      <c r="M27" s="34">
        <v>2</v>
      </c>
      <c r="N27" s="34">
        <v>8</v>
      </c>
    </row>
    <row r="28" spans="1:14" ht="15.6" x14ac:dyDescent="0.3">
      <c r="A28" s="33" t="s">
        <v>28</v>
      </c>
      <c r="B28" s="34">
        <v>48</v>
      </c>
      <c r="C28" s="34">
        <v>36</v>
      </c>
      <c r="D28" s="34">
        <v>2</v>
      </c>
      <c r="E28" s="34">
        <v>10</v>
      </c>
      <c r="F28" s="34">
        <v>0</v>
      </c>
      <c r="G28" s="34">
        <v>0</v>
      </c>
      <c r="H28" s="34">
        <v>0</v>
      </c>
      <c r="I28" s="34">
        <v>35</v>
      </c>
      <c r="J28" s="34">
        <v>11</v>
      </c>
      <c r="K28" s="34">
        <v>2</v>
      </c>
      <c r="L28" s="34">
        <v>43</v>
      </c>
      <c r="M28" s="34">
        <v>5</v>
      </c>
      <c r="N28" s="34">
        <v>4</v>
      </c>
    </row>
    <row r="29" spans="1:14" ht="15.6" x14ac:dyDescent="0.3">
      <c r="A29" s="33" t="s">
        <v>29</v>
      </c>
      <c r="B29" s="34">
        <v>1055</v>
      </c>
      <c r="C29" s="34">
        <v>380</v>
      </c>
      <c r="D29" s="34">
        <v>132</v>
      </c>
      <c r="E29" s="34">
        <v>55</v>
      </c>
      <c r="F29" s="34">
        <v>27</v>
      </c>
      <c r="G29" s="34">
        <v>461</v>
      </c>
      <c r="H29" s="34">
        <v>388</v>
      </c>
      <c r="I29" s="34">
        <v>667</v>
      </c>
      <c r="J29" s="34">
        <v>0</v>
      </c>
      <c r="K29" s="34">
        <v>0</v>
      </c>
      <c r="L29" s="34">
        <v>725</v>
      </c>
      <c r="M29" s="34">
        <v>330</v>
      </c>
      <c r="N29" s="34">
        <v>302</v>
      </c>
    </row>
    <row r="30" spans="1:14" ht="15.6" x14ac:dyDescent="0.3">
      <c r="A30" s="33" t="s">
        <v>30</v>
      </c>
      <c r="B30" s="34">
        <v>172</v>
      </c>
      <c r="C30" s="34">
        <v>40</v>
      </c>
      <c r="D30" s="34">
        <v>3</v>
      </c>
      <c r="E30" s="34">
        <v>12</v>
      </c>
      <c r="F30" s="34">
        <v>21</v>
      </c>
      <c r="G30" s="34">
        <v>96</v>
      </c>
      <c r="H30" s="34">
        <v>130</v>
      </c>
      <c r="I30" s="34">
        <v>42</v>
      </c>
      <c r="J30" s="34">
        <v>0</v>
      </c>
      <c r="K30" s="34">
        <v>0</v>
      </c>
      <c r="L30" s="34">
        <v>120</v>
      </c>
      <c r="M30" s="34">
        <v>52</v>
      </c>
      <c r="N30" s="34">
        <v>14</v>
      </c>
    </row>
    <row r="31" spans="1:14" ht="15.6" x14ac:dyDescent="0.3">
      <c r="A31" s="33" t="s">
        <v>31</v>
      </c>
      <c r="B31" s="34">
        <v>208</v>
      </c>
      <c r="C31" s="34">
        <v>85</v>
      </c>
      <c r="D31" s="34">
        <v>5</v>
      </c>
      <c r="E31" s="34">
        <v>0</v>
      </c>
      <c r="F31" s="34">
        <v>0</v>
      </c>
      <c r="G31" s="34">
        <v>118</v>
      </c>
      <c r="H31" s="34">
        <v>85</v>
      </c>
      <c r="I31" s="34">
        <v>123</v>
      </c>
      <c r="J31" s="34">
        <v>0</v>
      </c>
      <c r="K31" s="34">
        <v>0</v>
      </c>
      <c r="L31" s="34">
        <v>167</v>
      </c>
      <c r="M31" s="34">
        <v>41</v>
      </c>
      <c r="N31" s="34">
        <v>166</v>
      </c>
    </row>
    <row r="32" spans="1:14" ht="15.6" x14ac:dyDescent="0.3">
      <c r="A32" s="33" t="s">
        <v>32</v>
      </c>
      <c r="B32" s="34">
        <v>14169</v>
      </c>
      <c r="C32" s="34">
        <v>4995</v>
      </c>
      <c r="D32" s="34">
        <v>3389</v>
      </c>
      <c r="E32" s="34">
        <v>2138</v>
      </c>
      <c r="F32" s="34">
        <v>628</v>
      </c>
      <c r="G32" s="34">
        <v>3019</v>
      </c>
      <c r="H32" s="34">
        <v>1816</v>
      </c>
      <c r="I32" s="34">
        <v>9352</v>
      </c>
      <c r="J32" s="34">
        <v>1691</v>
      </c>
      <c r="K32" s="34">
        <v>1310</v>
      </c>
      <c r="L32" s="34">
        <v>10021</v>
      </c>
      <c r="M32" s="34">
        <v>4148</v>
      </c>
      <c r="N32" s="34">
        <v>1460</v>
      </c>
    </row>
  </sheetData>
  <mergeCells count="7">
    <mergeCell ref="A1:N1"/>
    <mergeCell ref="A3:A5"/>
    <mergeCell ref="B3:B5"/>
    <mergeCell ref="C3:G4"/>
    <mergeCell ref="H3:K4"/>
    <mergeCell ref="L3:M4"/>
    <mergeCell ref="N3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2929-04A4-4F54-A751-103419077AB9}">
  <dimension ref="A1:C78"/>
  <sheetViews>
    <sheetView view="pageBreakPreview" zoomScale="60" zoomScaleNormal="100" workbookViewId="0">
      <selection activeCell="F10" sqref="F10"/>
    </sheetView>
  </sheetViews>
  <sheetFormatPr defaultRowHeight="14.4" x14ac:dyDescent="0.3"/>
  <cols>
    <col min="1" max="1" width="34.5546875" customWidth="1"/>
    <col min="3" max="3" width="45.77734375" customWidth="1"/>
  </cols>
  <sheetData>
    <row r="1" spans="1:3" ht="59.4" customHeight="1" x14ac:dyDescent="0.3">
      <c r="A1" s="87" t="s">
        <v>955</v>
      </c>
      <c r="B1" s="87"/>
      <c r="C1" s="87"/>
    </row>
    <row r="2" spans="1:3" ht="43.2" customHeight="1" x14ac:dyDescent="0.3">
      <c r="A2" s="88" t="str">
        <f>'[3]3.1_розг'!B1</f>
        <v>1. Громадяни, працевлаштовані за кордоном, за країнами світу_x000D_
01.01.2020 - 31.12.2020</v>
      </c>
      <c r="B2" s="88"/>
      <c r="C2" s="88"/>
    </row>
    <row r="3" spans="1:3" ht="18" x14ac:dyDescent="0.35">
      <c r="A3" s="55"/>
      <c r="B3" s="89"/>
      <c r="C3" s="90" t="s">
        <v>852</v>
      </c>
    </row>
    <row r="4" spans="1:3" ht="72.599999999999994" customHeight="1" x14ac:dyDescent="0.3">
      <c r="A4" s="91" t="s">
        <v>956</v>
      </c>
      <c r="B4" s="91" t="s">
        <v>854</v>
      </c>
      <c r="C4" s="91" t="s">
        <v>957</v>
      </c>
    </row>
    <row r="5" spans="1:3" x14ac:dyDescent="0.3">
      <c r="A5" s="92" t="s">
        <v>38</v>
      </c>
      <c r="B5" s="92" t="s">
        <v>39</v>
      </c>
      <c r="C5" s="92">
        <v>1</v>
      </c>
    </row>
    <row r="6" spans="1:3" ht="18" x14ac:dyDescent="0.35">
      <c r="A6" s="58" t="s">
        <v>7</v>
      </c>
      <c r="B6" s="59" t="s">
        <v>41</v>
      </c>
      <c r="C6" s="72">
        <f>'[3]3.1_розг'!B5</f>
        <v>86327</v>
      </c>
    </row>
    <row r="7" spans="1:3" ht="18" x14ac:dyDescent="0.35">
      <c r="A7" s="93" t="s">
        <v>958</v>
      </c>
      <c r="B7" s="93"/>
      <c r="C7" s="57"/>
    </row>
    <row r="8" spans="1:3" ht="72" x14ac:dyDescent="0.35">
      <c r="A8" s="58" t="str">
        <f>'[3]3.1_розг'!C3</f>
        <v>Антигуа і Барбуда</v>
      </c>
      <c r="B8" s="57">
        <f>'[3]3.1_розг'!C4</f>
        <v>2</v>
      </c>
      <c r="C8" s="57">
        <f>'[3]3.1_розг'!C5</f>
        <v>1</v>
      </c>
    </row>
    <row r="9" spans="1:3" ht="36" x14ac:dyDescent="0.35">
      <c r="A9" s="58" t="str">
        <f>'[3]3.1_розг'!D3</f>
        <v>Австрія</v>
      </c>
      <c r="B9" s="57">
        <f>'[3]3.1_розг'!D4</f>
        <v>3</v>
      </c>
      <c r="C9" s="57">
        <f>'[3]3.1_розг'!D5</f>
        <v>1299</v>
      </c>
    </row>
    <row r="10" spans="1:3" ht="72" x14ac:dyDescent="0.35">
      <c r="A10" s="58" t="str">
        <f>'[3]3.1_розг'!E3</f>
        <v>Багамські острови</v>
      </c>
      <c r="B10" s="57">
        <f>'[3]3.1_розг'!E4</f>
        <v>4</v>
      </c>
      <c r="C10" s="57">
        <f>'[3]3.1_розг'!E5</f>
        <v>471</v>
      </c>
    </row>
    <row r="11" spans="1:3" ht="36" x14ac:dyDescent="0.35">
      <c r="A11" s="58" t="str">
        <f>'[3]3.1_розг'!F3</f>
        <v>Барбадос</v>
      </c>
      <c r="B11" s="57">
        <f>'[3]3.1_розг'!F4</f>
        <v>5</v>
      </c>
      <c r="C11" s="57">
        <f>'[3]3.1_розг'!F5</f>
        <v>193</v>
      </c>
    </row>
    <row r="12" spans="1:3" ht="18" x14ac:dyDescent="0.35">
      <c r="A12" s="58" t="str">
        <f>'[3]3.1_розг'!G3</f>
        <v>Бельгія</v>
      </c>
      <c r="B12" s="57">
        <f>'[3]3.1_розг'!G4</f>
        <v>6</v>
      </c>
      <c r="C12" s="57">
        <f>'[3]3.1_розг'!G5</f>
        <v>1949</v>
      </c>
    </row>
    <row r="13" spans="1:3" ht="72" x14ac:dyDescent="0.35">
      <c r="A13" s="58" t="str">
        <f>'[3]3.1_розг'!H3</f>
        <v>Боснія і Герцеговина</v>
      </c>
      <c r="B13" s="57">
        <f>'[3]3.1_розг'!H4</f>
        <v>7</v>
      </c>
      <c r="C13" s="57">
        <f>'[3]3.1_розг'!H5</f>
        <v>35</v>
      </c>
    </row>
    <row r="14" spans="1:3" ht="36" x14ac:dyDescent="0.35">
      <c r="A14" s="58" t="str">
        <f>'[3]3.1_розг'!I3</f>
        <v>Бразилія</v>
      </c>
      <c r="B14" s="57">
        <f>'[3]3.1_розг'!I4</f>
        <v>8</v>
      </c>
      <c r="C14" s="57">
        <f>'[3]3.1_розг'!I5</f>
        <v>18</v>
      </c>
    </row>
    <row r="15" spans="1:3" ht="18" x14ac:dyDescent="0.35">
      <c r="A15" s="58" t="str">
        <f>'[3]3.1_розг'!J3</f>
        <v>Беліз</v>
      </c>
      <c r="B15" s="57">
        <f>'[3]3.1_розг'!J4</f>
        <v>9</v>
      </c>
      <c r="C15" s="57">
        <f>'[3]3.1_розг'!J5</f>
        <v>1047</v>
      </c>
    </row>
    <row r="16" spans="1:3" ht="90" x14ac:dyDescent="0.35">
      <c r="A16" s="58" t="str">
        <f>'[3]3.1_розг'!K3</f>
        <v>Віргінські Острови (Брит.)</v>
      </c>
      <c r="B16" s="57">
        <f>'[3]3.1_розг'!K4</f>
        <v>10</v>
      </c>
      <c r="C16" s="57">
        <f>'[3]3.1_розг'!K5</f>
        <v>58</v>
      </c>
    </row>
    <row r="17" spans="1:3" ht="54" x14ac:dyDescent="0.35">
      <c r="A17" s="58" t="str">
        <f>'[3]3.1_розг'!L3</f>
        <v>Бруней-Даруссалам</v>
      </c>
      <c r="B17" s="57">
        <f>'[3]3.1_розг'!L4</f>
        <v>11</v>
      </c>
      <c r="C17" s="57">
        <f>'[3]3.1_розг'!L5</f>
        <v>6</v>
      </c>
    </row>
    <row r="18" spans="1:3" ht="36" x14ac:dyDescent="0.35">
      <c r="A18" s="58" t="str">
        <f>'[3]3.1_розг'!M3</f>
        <v>Болгарія</v>
      </c>
      <c r="B18" s="57">
        <f>'[3]3.1_розг'!M4</f>
        <v>12</v>
      </c>
      <c r="C18" s="57">
        <f>'[3]3.1_розг'!M5</f>
        <v>278</v>
      </c>
    </row>
    <row r="19" spans="1:3" ht="36" x14ac:dyDescent="0.35">
      <c r="A19" s="58" t="str">
        <f>'[3]3.1_розг'!N3</f>
        <v>Білорусь</v>
      </c>
      <c r="B19" s="57">
        <f>'[3]3.1_розг'!N4</f>
        <v>13</v>
      </c>
      <c r="C19" s="57">
        <f>'[3]3.1_розг'!N5</f>
        <v>1</v>
      </c>
    </row>
    <row r="20" spans="1:3" ht="36" x14ac:dyDescent="0.35">
      <c r="A20" s="58" t="str">
        <f>'[3]3.1_розг'!O3</f>
        <v>Камерун</v>
      </c>
      <c r="B20" s="57">
        <f>'[3]3.1_розг'!O4</f>
        <v>14</v>
      </c>
      <c r="C20" s="57">
        <f>'[3]3.1_розг'!O5</f>
        <v>22</v>
      </c>
    </row>
    <row r="21" spans="1:3" ht="18" x14ac:dyDescent="0.35">
      <c r="A21" s="58" t="str">
        <f>'[3]3.1_розг'!P3</f>
        <v>Канада</v>
      </c>
      <c r="B21" s="57">
        <f>'[3]3.1_розг'!P4</f>
        <v>15</v>
      </c>
      <c r="C21" s="57">
        <f>'[3]3.1_розг'!P5</f>
        <v>1</v>
      </c>
    </row>
    <row r="22" spans="1:3" ht="72" x14ac:dyDescent="0.35">
      <c r="A22" s="58" t="str">
        <f>'[3]3.1_розг'!Q3</f>
        <v xml:space="preserve">Кайманові Острови </v>
      </c>
      <c r="B22" s="57">
        <f>'[3]3.1_розг'!Q4</f>
        <v>16</v>
      </c>
      <c r="C22" s="57">
        <f>'[3]3.1_розг'!Q5</f>
        <v>37</v>
      </c>
    </row>
    <row r="23" spans="1:3" ht="18" x14ac:dyDescent="0.35">
      <c r="A23" s="58" t="str">
        <f>'[3]3.1_розг'!R3</f>
        <v>Китай</v>
      </c>
      <c r="B23" s="57">
        <f>'[3]3.1_розг'!R4</f>
        <v>17</v>
      </c>
      <c r="C23" s="57">
        <f>'[3]3.1_розг'!R5</f>
        <v>244</v>
      </c>
    </row>
    <row r="24" spans="1:3" ht="36" x14ac:dyDescent="0.35">
      <c r="A24" s="58" t="str">
        <f>'[3]3.1_розг'!S3</f>
        <v>Комори</v>
      </c>
      <c r="B24" s="57">
        <f>'[3]3.1_розг'!S4</f>
        <v>18</v>
      </c>
      <c r="C24" s="57">
        <f>'[3]3.1_розг'!S5</f>
        <v>2</v>
      </c>
    </row>
    <row r="25" spans="1:3" ht="36" x14ac:dyDescent="0.35">
      <c r="A25" s="58" t="str">
        <f>'[3]3.1_розг'!T3</f>
        <v>Хорватія</v>
      </c>
      <c r="B25" s="57">
        <f>'[3]3.1_розг'!T4</f>
        <v>19</v>
      </c>
      <c r="C25" s="57">
        <f>'[3]3.1_розг'!T5</f>
        <v>39</v>
      </c>
    </row>
    <row r="26" spans="1:3" ht="18" x14ac:dyDescent="0.35">
      <c r="A26" s="58" t="str">
        <f>'[3]3.1_розг'!U3</f>
        <v>Кіпр</v>
      </c>
      <c r="B26" s="57">
        <f>'[3]3.1_розг'!U4</f>
        <v>20</v>
      </c>
      <c r="C26" s="57">
        <f>'[3]3.1_розг'!U5</f>
        <v>17203</v>
      </c>
    </row>
    <row r="27" spans="1:3" ht="18" x14ac:dyDescent="0.35">
      <c r="A27" s="58" t="str">
        <f>'[3]3.1_розг'!V3</f>
        <v>Чехія</v>
      </c>
      <c r="B27" s="57">
        <f>'[3]3.1_розг'!V4</f>
        <v>21</v>
      </c>
      <c r="C27" s="57">
        <f>'[3]3.1_розг'!V5</f>
        <v>734</v>
      </c>
    </row>
    <row r="28" spans="1:3" ht="18" x14ac:dyDescent="0.35">
      <c r="A28" s="58" t="str">
        <f>'[3]3.1_розг'!W3</f>
        <v>Данія</v>
      </c>
      <c r="B28" s="57">
        <f>'[3]3.1_розг'!W4</f>
        <v>22</v>
      </c>
      <c r="C28" s="57">
        <f>'[3]3.1_розг'!W5</f>
        <v>276</v>
      </c>
    </row>
    <row r="29" spans="1:3" ht="54" x14ac:dyDescent="0.35">
      <c r="A29" s="58" t="str">
        <f>'[3]3.1_розг'!X3</f>
        <v>Екваторіальна Гвінея</v>
      </c>
      <c r="B29" s="57">
        <f>'[3]3.1_розг'!X4</f>
        <v>23</v>
      </c>
      <c r="C29" s="57">
        <f>'[3]3.1_розг'!X5</f>
        <v>99</v>
      </c>
    </row>
    <row r="30" spans="1:3" ht="36" x14ac:dyDescent="0.35">
      <c r="A30" s="58" t="str">
        <f>'[3]3.1_розг'!Y3</f>
        <v>Естонія</v>
      </c>
      <c r="B30" s="57">
        <f>'[3]3.1_розг'!Y4</f>
        <v>24</v>
      </c>
      <c r="C30" s="57">
        <f>'[3]3.1_розг'!Y5</f>
        <v>508</v>
      </c>
    </row>
    <row r="31" spans="1:3" ht="36" x14ac:dyDescent="0.35">
      <c r="A31" s="58" t="str">
        <f>'[3]3.1_розг'!Z3</f>
        <v>Фінляндія</v>
      </c>
      <c r="B31" s="57">
        <f>'[3]3.1_розг'!Z4</f>
        <v>25</v>
      </c>
      <c r="C31" s="57">
        <f>'[3]3.1_розг'!Z5</f>
        <v>41</v>
      </c>
    </row>
    <row r="32" spans="1:3" ht="18" x14ac:dyDescent="0.35">
      <c r="A32" s="58" t="str">
        <f>'[3]3.1_розг'!AA3</f>
        <v>Гамбія</v>
      </c>
      <c r="B32" s="57">
        <f>'[3]3.1_розг'!AA4</f>
        <v>26</v>
      </c>
      <c r="C32" s="57">
        <f>'[3]3.1_розг'!AA5</f>
        <v>1</v>
      </c>
    </row>
    <row r="33" spans="1:3" ht="36" x14ac:dyDescent="0.35">
      <c r="A33" s="58" t="str">
        <f>'[3]3.1_розг'!AB3</f>
        <v>Німеччина</v>
      </c>
      <c r="B33" s="57">
        <f>'[3]3.1_розг'!AB4</f>
        <v>27</v>
      </c>
      <c r="C33" s="57">
        <f>'[3]3.1_розг'!AB5</f>
        <v>8566</v>
      </c>
    </row>
    <row r="34" spans="1:3" ht="36" x14ac:dyDescent="0.35">
      <c r="A34" s="58" t="str">
        <f>'[3]3.1_розг'!AC3</f>
        <v>Гібралтар</v>
      </c>
      <c r="B34" s="57">
        <f>'[3]3.1_розг'!AC4</f>
        <v>28</v>
      </c>
      <c r="C34" s="57">
        <f>'[3]3.1_розг'!AC5</f>
        <v>63</v>
      </c>
    </row>
    <row r="35" spans="1:3" ht="18" x14ac:dyDescent="0.35">
      <c r="A35" s="58" t="str">
        <f>'[3]3.1_розг'!AD3</f>
        <v>Греція</v>
      </c>
      <c r="B35" s="57">
        <f>'[3]3.1_розг'!AD4</f>
        <v>29</v>
      </c>
      <c r="C35" s="57">
        <f>'[3]3.1_розг'!AD5</f>
        <v>6182</v>
      </c>
    </row>
    <row r="36" spans="1:3" ht="36" x14ac:dyDescent="0.35">
      <c r="A36" s="58" t="str">
        <f>'[3]3.1_розг'!AE3</f>
        <v>Гонконг</v>
      </c>
      <c r="B36" s="57">
        <f>'[3]3.1_розг'!AE4</f>
        <v>30</v>
      </c>
      <c r="C36" s="57">
        <f>'[3]3.1_розг'!AE5</f>
        <v>861</v>
      </c>
    </row>
    <row r="37" spans="1:3" ht="36" x14ac:dyDescent="0.35">
      <c r="A37" s="58" t="str">
        <f>'[3]3.1_розг'!AF3</f>
        <v>Угорщина</v>
      </c>
      <c r="B37" s="57">
        <f>'[3]3.1_розг'!AF4</f>
        <v>31</v>
      </c>
      <c r="C37" s="57">
        <f>'[3]3.1_розг'!AF5</f>
        <v>807</v>
      </c>
    </row>
    <row r="38" spans="1:3" ht="18" x14ac:dyDescent="0.35">
      <c r="A38" s="58" t="str">
        <f>'[3]3.1_розг'!AG3</f>
        <v>Індія</v>
      </c>
      <c r="B38" s="57">
        <f>'[3]3.1_розг'!AG4</f>
        <v>32</v>
      </c>
      <c r="C38" s="57">
        <f>'[3]3.1_розг'!AG5</f>
        <v>200</v>
      </c>
    </row>
    <row r="39" spans="1:3" ht="28.2" customHeight="1" x14ac:dyDescent="0.35">
      <c r="A39" s="58" t="str">
        <f>'[3]3.1_розг'!AH3</f>
        <v>Іран, Ісламська Республіка</v>
      </c>
      <c r="B39" s="57">
        <f>'[3]3.1_розг'!AH4</f>
        <v>33</v>
      </c>
      <c r="C39" s="57">
        <f>'[3]3.1_розг'!AH5</f>
        <v>24</v>
      </c>
    </row>
    <row r="40" spans="1:3" ht="18" x14ac:dyDescent="0.35">
      <c r="A40" s="58" t="str">
        <f>'[3]3.1_розг'!AI3</f>
        <v>Ізраїль</v>
      </c>
      <c r="B40" s="57">
        <f>'[3]3.1_розг'!AI4</f>
        <v>34</v>
      </c>
      <c r="C40" s="57">
        <f>'[3]3.1_розг'!AI5</f>
        <v>145</v>
      </c>
    </row>
    <row r="41" spans="1:3" ht="18" x14ac:dyDescent="0.35">
      <c r="A41" s="58" t="str">
        <f>'[3]3.1_розг'!AJ3</f>
        <v>Італія</v>
      </c>
      <c r="B41" s="57">
        <f>'[3]3.1_розг'!AJ4</f>
        <v>35</v>
      </c>
      <c r="C41" s="57">
        <f>'[3]3.1_розг'!AJ5</f>
        <v>415</v>
      </c>
    </row>
    <row r="42" spans="1:3" ht="36" x14ac:dyDescent="0.35">
      <c r="A42" s="58" t="str">
        <f>'[3]3.1_розг'!AK3</f>
        <v>Ямайка</v>
      </c>
      <c r="B42" s="57">
        <f>'[3]3.1_розг'!AK4</f>
        <v>36</v>
      </c>
      <c r="C42" s="57">
        <f>'[3]3.1_розг'!AK5</f>
        <v>1</v>
      </c>
    </row>
    <row r="43" spans="1:3" ht="18" x14ac:dyDescent="0.35">
      <c r="A43" s="58" t="str">
        <f>'[3]3.1_розг'!AL3</f>
        <v>Японія</v>
      </c>
      <c r="B43" s="57">
        <f>'[3]3.1_розг'!AL4</f>
        <v>37</v>
      </c>
      <c r="C43" s="57">
        <f>'[3]3.1_розг'!AL5</f>
        <v>9</v>
      </c>
    </row>
    <row r="44" spans="1:3" ht="36" x14ac:dyDescent="0.35">
      <c r="A44" s="58" t="str">
        <f>'[3]3.1_розг'!AM3</f>
        <v>Йорданія</v>
      </c>
      <c r="B44" s="57">
        <f>'[3]3.1_розг'!AM4</f>
        <v>38</v>
      </c>
      <c r="C44" s="57">
        <f>'[3]3.1_розг'!AM5</f>
        <v>3</v>
      </c>
    </row>
    <row r="45" spans="1:3" ht="54" x14ac:dyDescent="0.35">
      <c r="A45" s="58" t="str">
        <f>'[3]3.1_розг'!AN3</f>
        <v>Корея, Республіка</v>
      </c>
      <c r="B45" s="57">
        <f>'[3]3.1_розг'!AN4</f>
        <v>39</v>
      </c>
      <c r="C45" s="57">
        <f>'[3]3.1_розг'!AN5</f>
        <v>12</v>
      </c>
    </row>
    <row r="46" spans="1:3" ht="18" x14ac:dyDescent="0.35">
      <c r="A46" s="58" t="str">
        <f>'[3]3.1_розг'!AO3</f>
        <v>Кувейт</v>
      </c>
      <c r="B46" s="57">
        <f>'[3]3.1_розг'!AO4</f>
        <v>40</v>
      </c>
      <c r="C46" s="57">
        <f>'[3]3.1_розг'!AO5</f>
        <v>2</v>
      </c>
    </row>
    <row r="47" spans="1:3" ht="18" x14ac:dyDescent="0.35">
      <c r="A47" s="58" t="str">
        <f>'[3]3.1_розг'!AP3</f>
        <v>Латвія</v>
      </c>
      <c r="B47" s="57">
        <f>'[3]3.1_розг'!AP4</f>
        <v>41</v>
      </c>
      <c r="C47" s="57">
        <f>'[3]3.1_розг'!AP5</f>
        <v>1174</v>
      </c>
    </row>
    <row r="48" spans="1:3" ht="36" x14ac:dyDescent="0.35">
      <c r="A48" s="58" t="str">
        <f>'[3]3.1_розг'!AQ3</f>
        <v>Ліберія</v>
      </c>
      <c r="B48" s="57">
        <f>'[3]3.1_розг'!AQ4</f>
        <v>42</v>
      </c>
      <c r="C48" s="57">
        <f>'[3]3.1_розг'!AQ5</f>
        <v>2542</v>
      </c>
    </row>
    <row r="49" spans="1:3" ht="18" x14ac:dyDescent="0.35">
      <c r="A49" s="58" t="str">
        <f>'[3]3.1_розг'!AR3</f>
        <v>Литва</v>
      </c>
      <c r="B49" s="57">
        <f>'[3]3.1_розг'!AR4</f>
        <v>43</v>
      </c>
      <c r="C49" s="57">
        <f>'[3]3.1_розг'!AR5</f>
        <v>2116</v>
      </c>
    </row>
    <row r="50" spans="1:3" ht="36" x14ac:dyDescent="0.35">
      <c r="A50" s="58" t="str">
        <f>'[3]3.1_розг'!AS3</f>
        <v>Люксембург</v>
      </c>
      <c r="B50" s="57">
        <f>'[3]3.1_розг'!AS4</f>
        <v>44</v>
      </c>
      <c r="C50" s="57">
        <f>'[3]3.1_розг'!AS5</f>
        <v>47</v>
      </c>
    </row>
    <row r="51" spans="1:3" ht="18" x14ac:dyDescent="0.35">
      <c r="A51" s="58" t="str">
        <f>'[3]3.1_розг'!AT3</f>
        <v>Мальта</v>
      </c>
      <c r="B51" s="57">
        <f>'[3]3.1_розг'!AT4</f>
        <v>45</v>
      </c>
      <c r="C51" s="57">
        <f>'[3]3.1_розг'!AT5</f>
        <v>1180</v>
      </c>
    </row>
    <row r="52" spans="1:3" ht="36" x14ac:dyDescent="0.35">
      <c r="A52" s="58" t="str">
        <f>'[3]3.1_розг'!AU3</f>
        <v>Монако</v>
      </c>
      <c r="B52" s="57">
        <f>'[3]3.1_розг'!AU4</f>
        <v>46</v>
      </c>
      <c r="C52" s="57">
        <f>'[3]3.1_розг'!AU5</f>
        <v>43</v>
      </c>
    </row>
    <row r="53" spans="1:3" ht="72" x14ac:dyDescent="0.35">
      <c r="A53" s="58" t="str">
        <f>'[3]3.1_розг'!AV3</f>
        <v>Молдова, Республіка</v>
      </c>
      <c r="B53" s="57">
        <f>'[3]3.1_розг'!AV4</f>
        <v>47</v>
      </c>
      <c r="C53" s="57">
        <f>'[3]3.1_розг'!AV5</f>
        <v>18</v>
      </c>
    </row>
    <row r="54" spans="1:3" ht="36" x14ac:dyDescent="0.35">
      <c r="A54" s="58" t="str">
        <f>'[3]3.1_розг'!AW3</f>
        <v>Нідерланди</v>
      </c>
      <c r="B54" s="57">
        <f>'[3]3.1_розг'!AW4</f>
        <v>48</v>
      </c>
      <c r="C54" s="57">
        <f>'[3]3.1_розг'!AW5</f>
        <v>2102</v>
      </c>
    </row>
    <row r="55" spans="1:3" ht="36" x14ac:dyDescent="0.35">
      <c r="A55" s="58" t="str">
        <f>'[3]3.1_розг'!AX3</f>
        <v>Норвегія</v>
      </c>
      <c r="B55" s="57">
        <f>'[3]3.1_розг'!AX4</f>
        <v>49</v>
      </c>
      <c r="C55" s="57">
        <f>'[3]3.1_розг'!AX5</f>
        <v>300</v>
      </c>
    </row>
    <row r="56" spans="1:3" ht="72" x14ac:dyDescent="0.35">
      <c r="A56" s="58" t="str">
        <f>'[3]3.1_розг'!AY3</f>
        <v>Маршаллові Острови</v>
      </c>
      <c r="B56" s="57">
        <f>'[3]3.1_розг'!AY4</f>
        <v>50</v>
      </c>
      <c r="C56" s="57">
        <f>'[3]3.1_розг'!AY5</f>
        <v>2589</v>
      </c>
    </row>
    <row r="57" spans="1:3" ht="36" x14ac:dyDescent="0.35">
      <c r="A57" s="58" t="str">
        <f>'[3]3.1_розг'!AZ3</f>
        <v>Панама</v>
      </c>
      <c r="B57" s="57">
        <f>'[3]3.1_розг'!AZ4</f>
        <v>51</v>
      </c>
      <c r="C57" s="57">
        <f>'[3]3.1_розг'!AZ5</f>
        <v>2569</v>
      </c>
    </row>
    <row r="58" spans="1:3" ht="36" x14ac:dyDescent="0.35">
      <c r="A58" s="58" t="str">
        <f>'[3]3.1_розг'!BA3</f>
        <v>Польща</v>
      </c>
      <c r="B58" s="57">
        <f>'[3]3.1_розг'!BA4</f>
        <v>52</v>
      </c>
      <c r="C58" s="57">
        <f>'[3]3.1_розг'!BA5</f>
        <v>15340</v>
      </c>
    </row>
    <row r="59" spans="1:3" ht="36" x14ac:dyDescent="0.35">
      <c r="A59" s="58" t="str">
        <f>'[3]3.1_розг'!BB3</f>
        <v>Португалія</v>
      </c>
      <c r="B59" s="57">
        <f>'[3]3.1_розг'!BB4</f>
        <v>53</v>
      </c>
      <c r="C59" s="57">
        <f>'[3]3.1_розг'!BB5</f>
        <v>20</v>
      </c>
    </row>
    <row r="60" spans="1:3" ht="18" x14ac:dyDescent="0.35">
      <c r="A60" s="58" t="str">
        <f>'[3]3.1_розг'!BC3</f>
        <v>Катар</v>
      </c>
      <c r="B60" s="57">
        <f>'[3]3.1_розг'!BC4</f>
        <v>54</v>
      </c>
      <c r="C60" s="57">
        <f>'[3]3.1_розг'!BC5</f>
        <v>2</v>
      </c>
    </row>
    <row r="61" spans="1:3" ht="36" x14ac:dyDescent="0.35">
      <c r="A61" s="58" t="str">
        <f>'[3]3.1_розг'!BD3</f>
        <v>Румунія</v>
      </c>
      <c r="B61" s="57">
        <f>'[3]3.1_розг'!BD4</f>
        <v>55</v>
      </c>
      <c r="C61" s="57">
        <f>'[3]3.1_розг'!BD5</f>
        <v>30</v>
      </c>
    </row>
    <row r="62" spans="1:3" ht="72" x14ac:dyDescent="0.35">
      <c r="A62" s="58" t="str">
        <f>'[3]3.1_розг'!BE3</f>
        <v>Російська Федерація</v>
      </c>
      <c r="B62" s="57">
        <f>'[3]3.1_розг'!BE4</f>
        <v>56</v>
      </c>
      <c r="C62" s="57">
        <f>'[3]3.1_розг'!BE5</f>
        <v>161</v>
      </c>
    </row>
    <row r="63" spans="1:3" ht="90" x14ac:dyDescent="0.35">
      <c r="A63" s="58" t="str">
        <f>'[3]3.1_розг'!BF3</f>
        <v>Сент-Вінсент і Гренадіни</v>
      </c>
      <c r="B63" s="57">
        <f>'[3]3.1_розг'!BF4</f>
        <v>57</v>
      </c>
      <c r="C63" s="57">
        <f>'[3]3.1_розг'!BF5</f>
        <v>69</v>
      </c>
    </row>
    <row r="64" spans="1:3" ht="54" x14ac:dyDescent="0.35">
      <c r="A64" s="58" t="str">
        <f>'[3]3.1_розг'!BG3</f>
        <v>Саудівська Аравія</v>
      </c>
      <c r="B64" s="57">
        <f>'[3]3.1_розг'!BG4</f>
        <v>58</v>
      </c>
      <c r="C64" s="57">
        <f>'[3]3.1_розг'!BG5</f>
        <v>27</v>
      </c>
    </row>
    <row r="65" spans="1:3" ht="18" x14ac:dyDescent="0.35">
      <c r="A65" s="58" t="str">
        <f>'[3]3.1_розг'!BH3</f>
        <v>Сербія</v>
      </c>
      <c r="B65" s="57">
        <f>'[3]3.1_розг'!BH4</f>
        <v>59</v>
      </c>
      <c r="C65" s="57">
        <f>'[3]3.1_розг'!BH5</f>
        <v>81</v>
      </c>
    </row>
    <row r="66" spans="1:3" ht="72" x14ac:dyDescent="0.35">
      <c r="A66" s="58" t="str">
        <f>'[3]3.1_розг'!BI3</f>
        <v>Сейшельські острови</v>
      </c>
      <c r="B66" s="57">
        <f>'[3]3.1_розг'!BI4</f>
        <v>60</v>
      </c>
      <c r="C66" s="57">
        <f>'[3]3.1_розг'!BI5</f>
        <v>81</v>
      </c>
    </row>
    <row r="67" spans="1:3" ht="36" x14ac:dyDescent="0.35">
      <c r="A67" s="58" t="str">
        <f>'[3]3.1_розг'!BJ3</f>
        <v>Сингапур</v>
      </c>
      <c r="B67" s="57">
        <f>'[3]3.1_розг'!BJ4</f>
        <v>61</v>
      </c>
      <c r="C67" s="57">
        <f>'[3]3.1_розг'!BJ5</f>
        <v>1971</v>
      </c>
    </row>
    <row r="68" spans="1:3" ht="36" x14ac:dyDescent="0.35">
      <c r="A68" s="58" t="str">
        <f>'[3]3.1_розг'!BK3</f>
        <v>Словаччина</v>
      </c>
      <c r="B68" s="57">
        <f>'[3]3.1_розг'!BK4</f>
        <v>62</v>
      </c>
      <c r="C68" s="57">
        <f>'[3]3.1_розг'!BK5</f>
        <v>123</v>
      </c>
    </row>
    <row r="69" spans="1:3" ht="18" x14ac:dyDescent="0.35">
      <c r="A69" s="58" t="str">
        <f>'[3]3.1_розг'!BL3</f>
        <v>Іспанія</v>
      </c>
      <c r="B69" s="57">
        <f>'[3]3.1_розг'!BL4</f>
        <v>63</v>
      </c>
      <c r="C69" s="57">
        <f>'[3]3.1_розг'!BL5</f>
        <v>513</v>
      </c>
    </row>
    <row r="70" spans="1:3" ht="18" x14ac:dyDescent="0.35">
      <c r="A70" s="58" t="str">
        <f>'[3]3.1_розг'!BM3</f>
        <v>Швеція</v>
      </c>
      <c r="B70" s="57">
        <f>'[3]3.1_розг'!BM4</f>
        <v>64</v>
      </c>
      <c r="C70" s="57">
        <f>'[3]3.1_розг'!BM5</f>
        <v>11</v>
      </c>
    </row>
    <row r="71" spans="1:3" ht="36" x14ac:dyDescent="0.35">
      <c r="A71" s="58" t="str">
        <f>'[3]3.1_розг'!BN3</f>
        <v>Швейцарія</v>
      </c>
      <c r="B71" s="57">
        <f>'[3]3.1_розг'!BN4</f>
        <v>65</v>
      </c>
      <c r="C71" s="57">
        <f>'[3]3.1_розг'!BN5</f>
        <v>626</v>
      </c>
    </row>
    <row r="72" spans="1:3" ht="108" x14ac:dyDescent="0.35">
      <c r="A72" s="58" t="str">
        <f>'[3]3.1_розг'!BO3</f>
        <v>Об'єднані Арабські Емірати</v>
      </c>
      <c r="B72" s="57">
        <f>'[3]3.1_розг'!BO4</f>
        <v>66</v>
      </c>
      <c r="C72" s="57">
        <f>'[3]3.1_розг'!BO5</f>
        <v>422</v>
      </c>
    </row>
    <row r="73" spans="1:3" ht="36" x14ac:dyDescent="0.35">
      <c r="A73" s="58" t="str">
        <f>'[3]3.1_розг'!BP3</f>
        <v>Туреччина</v>
      </c>
      <c r="B73" s="57">
        <f>'[3]3.1_розг'!BP4</f>
        <v>67</v>
      </c>
      <c r="C73" s="57">
        <f>'[3]3.1_розг'!BP5</f>
        <v>635</v>
      </c>
    </row>
    <row r="74" spans="1:3" ht="18" x14ac:dyDescent="0.35">
      <c r="A74" s="58" t="str">
        <f>'[3]3.1_розг'!BQ3</f>
        <v>Єгипет</v>
      </c>
      <c r="B74" s="57">
        <f>'[3]3.1_розг'!BQ4</f>
        <v>68</v>
      </c>
      <c r="C74" s="57">
        <f>'[3]3.1_розг'!BQ5</f>
        <v>7</v>
      </c>
    </row>
    <row r="75" spans="1:3" ht="54" x14ac:dyDescent="0.35">
      <c r="A75" s="58" t="str">
        <f>'[3]3.1_розг'!BR3</f>
        <v>Велика Британія</v>
      </c>
      <c r="B75" s="57">
        <f>'[3]3.1_розг'!BR4</f>
        <v>69</v>
      </c>
      <c r="C75" s="57">
        <f>'[3]3.1_розг'!BR5</f>
        <v>7072</v>
      </c>
    </row>
    <row r="76" spans="1:3" ht="36" x14ac:dyDescent="0.35">
      <c r="A76" s="58" t="str">
        <f>'[3]3.1_розг'!BS3</f>
        <v>Острів Мен</v>
      </c>
      <c r="B76" s="57">
        <f>'[3]3.1_розг'!BS4</f>
        <v>70</v>
      </c>
      <c r="C76" s="57">
        <f>'[3]3.1_розг'!BS5</f>
        <v>750</v>
      </c>
    </row>
    <row r="77" spans="1:3" ht="108" x14ac:dyDescent="0.35">
      <c r="A77" s="58" t="str">
        <f>'[3]3.1_розг'!BT3</f>
        <v xml:space="preserve">Танзанія, Об'єднана Республіка </v>
      </c>
      <c r="B77" s="57">
        <f>'[3]3.1_розг'!BT4</f>
        <v>71</v>
      </c>
      <c r="C77" s="57">
        <f>'[3]3.1_розг'!BT5</f>
        <v>32</v>
      </c>
    </row>
    <row r="78" spans="1:3" ht="18" x14ac:dyDescent="0.35">
      <c r="A78" s="58" t="str">
        <f>'[3]3.1_розг'!BU3</f>
        <v>США</v>
      </c>
      <c r="B78" s="57">
        <f>'[3]3.1_розг'!BU4</f>
        <v>72</v>
      </c>
      <c r="C78" s="57">
        <f>'[3]3.1_розг'!BU5</f>
        <v>1821</v>
      </c>
    </row>
  </sheetData>
  <mergeCells count="3">
    <mergeCell ref="A1:C1"/>
    <mergeCell ref="A2:C2"/>
    <mergeCell ref="A7:B7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8A73-F027-4B92-A5B6-59B1C64BE1EE}">
  <dimension ref="A1:BU30"/>
  <sheetViews>
    <sheetView view="pageBreakPreview" zoomScale="60" zoomScaleNormal="100" workbookViewId="0">
      <selection activeCell="Q10" sqref="Q10"/>
    </sheetView>
  </sheetViews>
  <sheetFormatPr defaultRowHeight="14.4" x14ac:dyDescent="0.3"/>
  <cols>
    <col min="1" max="1" width="21" customWidth="1"/>
  </cols>
  <sheetData>
    <row r="1" spans="1:73" ht="46.8" customHeight="1" x14ac:dyDescent="0.3">
      <c r="A1" s="75"/>
      <c r="B1" s="76" t="s">
        <v>879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 t="s">
        <v>880</v>
      </c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 t="s">
        <v>880</v>
      </c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</row>
    <row r="2" spans="1:73" ht="41.4" customHeight="1" x14ac:dyDescent="0.3">
      <c r="A2" s="41" t="s">
        <v>881</v>
      </c>
      <c r="B2" s="45" t="s">
        <v>882</v>
      </c>
      <c r="C2" s="77" t="s">
        <v>883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  <c r="AC2" s="77" t="s">
        <v>883</v>
      </c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9"/>
      <c r="BF2" s="77" t="s">
        <v>883</v>
      </c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9"/>
    </row>
    <row r="3" spans="1:73" ht="52.8" x14ac:dyDescent="0.3">
      <c r="A3" s="41"/>
      <c r="B3" s="45"/>
      <c r="C3" s="80" t="s">
        <v>884</v>
      </c>
      <c r="D3" s="80" t="s">
        <v>885</v>
      </c>
      <c r="E3" s="80" t="s">
        <v>886</v>
      </c>
      <c r="F3" s="80" t="s">
        <v>887</v>
      </c>
      <c r="G3" s="80" t="s">
        <v>888</v>
      </c>
      <c r="H3" s="80" t="s">
        <v>889</v>
      </c>
      <c r="I3" s="80" t="s">
        <v>890</v>
      </c>
      <c r="J3" s="80" t="s">
        <v>891</v>
      </c>
      <c r="K3" s="80" t="s">
        <v>892</v>
      </c>
      <c r="L3" s="80" t="s">
        <v>893</v>
      </c>
      <c r="M3" s="80" t="s">
        <v>894</v>
      </c>
      <c r="N3" s="80" t="s">
        <v>895</v>
      </c>
      <c r="O3" s="80" t="s">
        <v>896</v>
      </c>
      <c r="P3" s="80" t="s">
        <v>897</v>
      </c>
      <c r="Q3" s="80" t="s">
        <v>898</v>
      </c>
      <c r="R3" s="80" t="s">
        <v>899</v>
      </c>
      <c r="S3" s="80" t="s">
        <v>900</v>
      </c>
      <c r="T3" s="80" t="s">
        <v>901</v>
      </c>
      <c r="U3" s="80" t="s">
        <v>902</v>
      </c>
      <c r="V3" s="80" t="s">
        <v>903</v>
      </c>
      <c r="W3" s="80" t="s">
        <v>904</v>
      </c>
      <c r="X3" s="80" t="s">
        <v>905</v>
      </c>
      <c r="Y3" s="80" t="s">
        <v>906</v>
      </c>
      <c r="Z3" s="80" t="s">
        <v>907</v>
      </c>
      <c r="AA3" s="80" t="s">
        <v>908</v>
      </c>
      <c r="AB3" s="80" t="s">
        <v>909</v>
      </c>
      <c r="AC3" s="80" t="s">
        <v>910</v>
      </c>
      <c r="AD3" s="80" t="s">
        <v>911</v>
      </c>
      <c r="AE3" s="80" t="s">
        <v>912</v>
      </c>
      <c r="AF3" s="80" t="s">
        <v>913</v>
      </c>
      <c r="AG3" s="80" t="s">
        <v>914</v>
      </c>
      <c r="AH3" s="80" t="s">
        <v>915</v>
      </c>
      <c r="AI3" s="80" t="s">
        <v>916</v>
      </c>
      <c r="AJ3" s="80" t="s">
        <v>917</v>
      </c>
      <c r="AK3" s="80" t="s">
        <v>918</v>
      </c>
      <c r="AL3" s="80" t="s">
        <v>919</v>
      </c>
      <c r="AM3" s="80" t="s">
        <v>920</v>
      </c>
      <c r="AN3" s="80" t="s">
        <v>921</v>
      </c>
      <c r="AO3" s="80" t="s">
        <v>922</v>
      </c>
      <c r="AP3" s="80" t="s">
        <v>923</v>
      </c>
      <c r="AQ3" s="80" t="s">
        <v>924</v>
      </c>
      <c r="AR3" s="80" t="s">
        <v>925</v>
      </c>
      <c r="AS3" s="80" t="s">
        <v>926</v>
      </c>
      <c r="AT3" s="80" t="s">
        <v>927</v>
      </c>
      <c r="AU3" s="80" t="s">
        <v>928</v>
      </c>
      <c r="AV3" s="80" t="s">
        <v>929</v>
      </c>
      <c r="AW3" s="80" t="s">
        <v>930</v>
      </c>
      <c r="AX3" s="80" t="s">
        <v>931</v>
      </c>
      <c r="AY3" s="80" t="s">
        <v>932</v>
      </c>
      <c r="AZ3" s="80" t="s">
        <v>933</v>
      </c>
      <c r="BA3" s="80" t="s">
        <v>934</v>
      </c>
      <c r="BB3" s="80" t="s">
        <v>935</v>
      </c>
      <c r="BC3" s="80" t="s">
        <v>936</v>
      </c>
      <c r="BD3" s="80" t="s">
        <v>937</v>
      </c>
      <c r="BE3" s="80" t="s">
        <v>938</v>
      </c>
      <c r="BF3" s="80" t="s">
        <v>939</v>
      </c>
      <c r="BG3" s="80" t="s">
        <v>940</v>
      </c>
      <c r="BH3" s="80" t="s">
        <v>941</v>
      </c>
      <c r="BI3" s="80" t="s">
        <v>942</v>
      </c>
      <c r="BJ3" s="80" t="s">
        <v>943</v>
      </c>
      <c r="BK3" s="80" t="s">
        <v>944</v>
      </c>
      <c r="BL3" s="80" t="s">
        <v>945</v>
      </c>
      <c r="BM3" s="80" t="s">
        <v>946</v>
      </c>
      <c r="BN3" s="80" t="s">
        <v>947</v>
      </c>
      <c r="BO3" s="80" t="s">
        <v>948</v>
      </c>
      <c r="BP3" s="80" t="s">
        <v>949</v>
      </c>
      <c r="BQ3" s="80" t="s">
        <v>950</v>
      </c>
      <c r="BR3" s="80" t="s">
        <v>951</v>
      </c>
      <c r="BS3" s="80" t="s">
        <v>952</v>
      </c>
      <c r="BT3" s="80" t="s">
        <v>953</v>
      </c>
      <c r="BU3" s="80" t="s">
        <v>954</v>
      </c>
    </row>
    <row r="4" spans="1:73" x14ac:dyDescent="0.3">
      <c r="A4" s="29" t="s">
        <v>38</v>
      </c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">
        <v>11</v>
      </c>
      <c r="M4" s="29">
        <v>12</v>
      </c>
      <c r="N4" s="29">
        <v>13</v>
      </c>
      <c r="O4" s="29">
        <v>14</v>
      </c>
      <c r="P4" s="29">
        <v>15</v>
      </c>
      <c r="Q4" s="29">
        <v>16</v>
      </c>
      <c r="R4" s="29">
        <v>17</v>
      </c>
      <c r="S4" s="29">
        <v>18</v>
      </c>
      <c r="T4" s="29">
        <v>19</v>
      </c>
      <c r="U4" s="29">
        <v>20</v>
      </c>
      <c r="V4" s="29">
        <v>21</v>
      </c>
      <c r="W4" s="29">
        <v>22</v>
      </c>
      <c r="X4" s="29">
        <v>23</v>
      </c>
      <c r="Y4" s="29">
        <v>24</v>
      </c>
      <c r="Z4" s="29">
        <v>25</v>
      </c>
      <c r="AA4" s="29">
        <v>26</v>
      </c>
      <c r="AB4" s="29">
        <v>27</v>
      </c>
      <c r="AC4" s="29">
        <v>28</v>
      </c>
      <c r="AD4" s="29">
        <v>29</v>
      </c>
      <c r="AE4" s="29">
        <v>30</v>
      </c>
      <c r="AF4" s="29">
        <v>31</v>
      </c>
      <c r="AG4" s="29">
        <v>32</v>
      </c>
      <c r="AH4" s="29">
        <v>33</v>
      </c>
      <c r="AI4" s="29">
        <v>34</v>
      </c>
      <c r="AJ4" s="29">
        <v>35</v>
      </c>
      <c r="AK4" s="29">
        <v>36</v>
      </c>
      <c r="AL4" s="29">
        <v>37</v>
      </c>
      <c r="AM4" s="29">
        <v>38</v>
      </c>
      <c r="AN4" s="29">
        <v>39</v>
      </c>
      <c r="AO4" s="29">
        <v>40</v>
      </c>
      <c r="AP4" s="29">
        <v>41</v>
      </c>
      <c r="AQ4" s="29">
        <v>42</v>
      </c>
      <c r="AR4" s="29">
        <v>43</v>
      </c>
      <c r="AS4" s="29">
        <v>44</v>
      </c>
      <c r="AT4" s="29">
        <v>45</v>
      </c>
      <c r="AU4" s="29">
        <v>46</v>
      </c>
      <c r="AV4" s="29">
        <v>47</v>
      </c>
      <c r="AW4" s="29">
        <v>48</v>
      </c>
      <c r="AX4" s="29">
        <v>49</v>
      </c>
      <c r="AY4" s="29">
        <v>50</v>
      </c>
      <c r="AZ4" s="29">
        <v>51</v>
      </c>
      <c r="BA4" s="29">
        <v>52</v>
      </c>
      <c r="BB4" s="29">
        <v>53</v>
      </c>
      <c r="BC4" s="29">
        <v>54</v>
      </c>
      <c r="BD4" s="29">
        <v>55</v>
      </c>
      <c r="BE4" s="29">
        <v>56</v>
      </c>
      <c r="BF4" s="29">
        <v>57</v>
      </c>
      <c r="BG4" s="29">
        <v>58</v>
      </c>
      <c r="BH4" s="29">
        <v>59</v>
      </c>
      <c r="BI4" s="29">
        <v>60</v>
      </c>
      <c r="BJ4" s="29">
        <v>61</v>
      </c>
      <c r="BK4" s="29">
        <v>62</v>
      </c>
      <c r="BL4" s="29">
        <v>63</v>
      </c>
      <c r="BM4" s="29">
        <v>64</v>
      </c>
      <c r="BN4" s="29">
        <v>65</v>
      </c>
      <c r="BO4" s="29">
        <v>66</v>
      </c>
      <c r="BP4" s="29">
        <v>67</v>
      </c>
      <c r="BQ4" s="29">
        <v>68</v>
      </c>
      <c r="BR4" s="29">
        <v>69</v>
      </c>
      <c r="BS4" s="29">
        <v>70</v>
      </c>
      <c r="BT4" s="29">
        <v>71</v>
      </c>
      <c r="BU4" s="29">
        <v>72</v>
      </c>
    </row>
    <row r="5" spans="1:73" ht="15.6" x14ac:dyDescent="0.3">
      <c r="A5" s="31" t="s">
        <v>7</v>
      </c>
      <c r="B5" s="81">
        <f t="shared" ref="B5:BM5" si="0">SUM(B6:B30)</f>
        <v>86327</v>
      </c>
      <c r="C5" s="81">
        <f t="shared" si="0"/>
        <v>1</v>
      </c>
      <c r="D5" s="81">
        <f t="shared" si="0"/>
        <v>1299</v>
      </c>
      <c r="E5" s="81">
        <f t="shared" si="0"/>
        <v>471</v>
      </c>
      <c r="F5" s="81">
        <f t="shared" si="0"/>
        <v>193</v>
      </c>
      <c r="G5" s="81">
        <f t="shared" si="0"/>
        <v>1949</v>
      </c>
      <c r="H5" s="81">
        <f t="shared" si="0"/>
        <v>35</v>
      </c>
      <c r="I5" s="81">
        <f t="shared" si="0"/>
        <v>18</v>
      </c>
      <c r="J5" s="81">
        <f t="shared" si="0"/>
        <v>1047</v>
      </c>
      <c r="K5" s="81">
        <f t="shared" si="0"/>
        <v>58</v>
      </c>
      <c r="L5" s="81">
        <f t="shared" si="0"/>
        <v>6</v>
      </c>
      <c r="M5" s="81">
        <f t="shared" si="0"/>
        <v>278</v>
      </c>
      <c r="N5" s="81">
        <f t="shared" si="0"/>
        <v>1</v>
      </c>
      <c r="O5" s="81">
        <f t="shared" si="0"/>
        <v>22</v>
      </c>
      <c r="P5" s="81">
        <f t="shared" si="0"/>
        <v>1</v>
      </c>
      <c r="Q5" s="81">
        <f t="shared" si="0"/>
        <v>37</v>
      </c>
      <c r="R5" s="81">
        <f t="shared" si="0"/>
        <v>244</v>
      </c>
      <c r="S5" s="81">
        <f t="shared" si="0"/>
        <v>2</v>
      </c>
      <c r="T5" s="81">
        <f t="shared" si="0"/>
        <v>39</v>
      </c>
      <c r="U5" s="81">
        <f t="shared" si="0"/>
        <v>17203</v>
      </c>
      <c r="V5" s="81">
        <f t="shared" si="0"/>
        <v>734</v>
      </c>
      <c r="W5" s="81">
        <f t="shared" si="0"/>
        <v>276</v>
      </c>
      <c r="X5" s="81">
        <f t="shared" si="0"/>
        <v>99</v>
      </c>
      <c r="Y5" s="81">
        <f t="shared" si="0"/>
        <v>508</v>
      </c>
      <c r="Z5" s="81">
        <f t="shared" si="0"/>
        <v>41</v>
      </c>
      <c r="AA5" s="81">
        <f t="shared" si="0"/>
        <v>1</v>
      </c>
      <c r="AB5" s="81">
        <f t="shared" si="0"/>
        <v>8566</v>
      </c>
      <c r="AC5" s="81">
        <f t="shared" si="0"/>
        <v>63</v>
      </c>
      <c r="AD5" s="81">
        <f t="shared" si="0"/>
        <v>6182</v>
      </c>
      <c r="AE5" s="81">
        <f t="shared" si="0"/>
        <v>861</v>
      </c>
      <c r="AF5" s="82">
        <f t="shared" si="0"/>
        <v>807</v>
      </c>
      <c r="AG5" s="82">
        <f t="shared" si="0"/>
        <v>200</v>
      </c>
      <c r="AH5" s="82">
        <f t="shared" si="0"/>
        <v>24</v>
      </c>
      <c r="AI5" s="82">
        <f t="shared" si="0"/>
        <v>145</v>
      </c>
      <c r="AJ5" s="82">
        <f t="shared" si="0"/>
        <v>415</v>
      </c>
      <c r="AK5" s="82">
        <f t="shared" si="0"/>
        <v>1</v>
      </c>
      <c r="AL5" s="82">
        <f t="shared" si="0"/>
        <v>9</v>
      </c>
      <c r="AM5" s="82">
        <f t="shared" si="0"/>
        <v>3</v>
      </c>
      <c r="AN5" s="82">
        <f t="shared" si="0"/>
        <v>12</v>
      </c>
      <c r="AO5" s="82">
        <f t="shared" si="0"/>
        <v>2</v>
      </c>
      <c r="AP5" s="82">
        <f t="shared" si="0"/>
        <v>1174</v>
      </c>
      <c r="AQ5" s="82">
        <f t="shared" si="0"/>
        <v>2542</v>
      </c>
      <c r="AR5" s="82">
        <f t="shared" si="0"/>
        <v>2116</v>
      </c>
      <c r="AS5" s="82">
        <f t="shared" si="0"/>
        <v>47</v>
      </c>
      <c r="AT5" s="82">
        <f t="shared" si="0"/>
        <v>1180</v>
      </c>
      <c r="AU5" s="82">
        <f t="shared" si="0"/>
        <v>43</v>
      </c>
      <c r="AV5" s="82">
        <f t="shared" si="0"/>
        <v>18</v>
      </c>
      <c r="AW5" s="82">
        <f t="shared" si="0"/>
        <v>2102</v>
      </c>
      <c r="AX5" s="82">
        <f t="shared" si="0"/>
        <v>300</v>
      </c>
      <c r="AY5" s="82">
        <f t="shared" si="0"/>
        <v>2589</v>
      </c>
      <c r="AZ5" s="82">
        <f t="shared" si="0"/>
        <v>2569</v>
      </c>
      <c r="BA5" s="82">
        <f t="shared" si="0"/>
        <v>15340</v>
      </c>
      <c r="BB5" s="82">
        <f t="shared" si="0"/>
        <v>20</v>
      </c>
      <c r="BC5" s="82">
        <f t="shared" si="0"/>
        <v>2</v>
      </c>
      <c r="BD5" s="82">
        <f t="shared" si="0"/>
        <v>30</v>
      </c>
      <c r="BE5" s="82">
        <f t="shared" si="0"/>
        <v>161</v>
      </c>
      <c r="BF5" s="82">
        <f t="shared" si="0"/>
        <v>69</v>
      </c>
      <c r="BG5" s="82">
        <f t="shared" si="0"/>
        <v>27</v>
      </c>
      <c r="BH5" s="82">
        <f t="shared" si="0"/>
        <v>81</v>
      </c>
      <c r="BI5" s="82">
        <f t="shared" si="0"/>
        <v>81</v>
      </c>
      <c r="BJ5" s="82">
        <f t="shared" si="0"/>
        <v>1971</v>
      </c>
      <c r="BK5" s="82">
        <f t="shared" si="0"/>
        <v>123</v>
      </c>
      <c r="BL5" s="82">
        <f t="shared" si="0"/>
        <v>513</v>
      </c>
      <c r="BM5" s="82">
        <f t="shared" si="0"/>
        <v>11</v>
      </c>
      <c r="BN5" s="82">
        <f t="shared" ref="BN5:BU5" si="1">SUM(BN6:BN30)</f>
        <v>626</v>
      </c>
      <c r="BO5" s="82">
        <f t="shared" si="1"/>
        <v>422</v>
      </c>
      <c r="BP5" s="82">
        <f t="shared" si="1"/>
        <v>635</v>
      </c>
      <c r="BQ5" s="82">
        <f t="shared" si="1"/>
        <v>7</v>
      </c>
      <c r="BR5" s="82">
        <f t="shared" si="1"/>
        <v>7072</v>
      </c>
      <c r="BS5" s="82">
        <f t="shared" si="1"/>
        <v>750</v>
      </c>
      <c r="BT5" s="82">
        <f t="shared" si="1"/>
        <v>32</v>
      </c>
      <c r="BU5" s="82">
        <f t="shared" si="1"/>
        <v>1821</v>
      </c>
    </row>
    <row r="6" spans="1:73" ht="15.6" x14ac:dyDescent="0.3">
      <c r="A6" s="83" t="s">
        <v>8</v>
      </c>
      <c r="B6" s="84">
        <v>253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5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5">
        <v>5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85">
        <v>0</v>
      </c>
      <c r="AO6" s="85">
        <v>0</v>
      </c>
      <c r="AP6" s="85">
        <v>0</v>
      </c>
      <c r="AQ6" s="85">
        <v>0</v>
      </c>
      <c r="AR6" s="85">
        <v>0</v>
      </c>
      <c r="AS6" s="85">
        <v>0</v>
      </c>
      <c r="AT6" s="85">
        <v>0</v>
      </c>
      <c r="AU6" s="85">
        <v>0</v>
      </c>
      <c r="AV6" s="85">
        <v>0</v>
      </c>
      <c r="AW6" s="85">
        <v>0</v>
      </c>
      <c r="AX6" s="85">
        <v>0</v>
      </c>
      <c r="AY6" s="85">
        <v>0</v>
      </c>
      <c r="AZ6" s="85">
        <v>0</v>
      </c>
      <c r="BA6" s="85">
        <v>243</v>
      </c>
      <c r="BB6" s="85">
        <v>0</v>
      </c>
      <c r="BC6" s="85">
        <v>0</v>
      </c>
      <c r="BD6" s="85">
        <v>0</v>
      </c>
      <c r="BE6" s="85">
        <v>0</v>
      </c>
      <c r="BF6" s="85">
        <v>0</v>
      </c>
      <c r="BG6" s="85">
        <v>0</v>
      </c>
      <c r="BH6" s="85">
        <v>0</v>
      </c>
      <c r="BI6" s="85">
        <v>0</v>
      </c>
      <c r="BJ6" s="85">
        <v>0</v>
      </c>
      <c r="BK6" s="85">
        <v>0</v>
      </c>
      <c r="BL6" s="85">
        <v>0</v>
      </c>
      <c r="BM6" s="85">
        <v>0</v>
      </c>
      <c r="BN6" s="85">
        <v>0</v>
      </c>
      <c r="BO6" s="85">
        <v>0</v>
      </c>
      <c r="BP6" s="85">
        <v>0</v>
      </c>
      <c r="BQ6" s="85">
        <v>0</v>
      </c>
      <c r="BR6" s="85">
        <v>0</v>
      </c>
      <c r="BS6" s="85">
        <v>0</v>
      </c>
      <c r="BT6" s="85">
        <v>0</v>
      </c>
      <c r="BU6" s="85">
        <v>0</v>
      </c>
    </row>
    <row r="7" spans="1:73" ht="15.6" x14ac:dyDescent="0.3">
      <c r="A7" s="83" t="s">
        <v>9</v>
      </c>
      <c r="B7" s="84">
        <v>155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155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</row>
    <row r="8" spans="1:73" ht="15.6" x14ac:dyDescent="0.3">
      <c r="A8" s="86" t="s">
        <v>10</v>
      </c>
      <c r="B8" s="85">
        <v>564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5</v>
      </c>
      <c r="W8" s="85">
        <v>0</v>
      </c>
      <c r="X8" s="85">
        <v>0</v>
      </c>
      <c r="Y8" s="85">
        <v>35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13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0</v>
      </c>
      <c r="AY8" s="85">
        <v>0</v>
      </c>
      <c r="AZ8" s="85">
        <v>0</v>
      </c>
      <c r="BA8" s="85">
        <v>511</v>
      </c>
      <c r="BB8" s="85">
        <v>0</v>
      </c>
      <c r="BC8" s="85">
        <v>0</v>
      </c>
      <c r="BD8" s="85">
        <v>0</v>
      </c>
      <c r="BE8" s="85">
        <v>0</v>
      </c>
      <c r="BF8" s="85">
        <v>0</v>
      </c>
      <c r="BG8" s="85">
        <v>0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</row>
    <row r="9" spans="1:73" ht="15.6" x14ac:dyDescent="0.3">
      <c r="A9" s="86" t="s">
        <v>11</v>
      </c>
      <c r="B9" s="85">
        <v>2170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31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483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1070</v>
      </c>
      <c r="AE9" s="85">
        <v>0</v>
      </c>
      <c r="AF9" s="85">
        <v>0</v>
      </c>
      <c r="AG9" s="85">
        <v>120</v>
      </c>
      <c r="AH9" s="85">
        <v>0</v>
      </c>
      <c r="AI9" s="85">
        <v>0</v>
      </c>
      <c r="AJ9" s="85">
        <v>0</v>
      </c>
      <c r="AK9" s="85">
        <v>0</v>
      </c>
      <c r="AL9" s="85">
        <v>0</v>
      </c>
      <c r="AM9" s="85">
        <v>0</v>
      </c>
      <c r="AN9" s="85">
        <v>0</v>
      </c>
      <c r="AO9" s="85">
        <v>0</v>
      </c>
      <c r="AP9" s="85">
        <v>0</v>
      </c>
      <c r="AQ9" s="85">
        <v>2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151</v>
      </c>
      <c r="AZ9" s="85">
        <v>46</v>
      </c>
      <c r="BA9" s="85">
        <v>147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1</v>
      </c>
      <c r="BP9" s="85">
        <v>0</v>
      </c>
      <c r="BQ9" s="85">
        <v>0</v>
      </c>
      <c r="BR9" s="85">
        <v>119</v>
      </c>
      <c r="BS9" s="85">
        <v>0</v>
      </c>
      <c r="BT9" s="85">
        <v>0</v>
      </c>
      <c r="BU9" s="85">
        <v>0</v>
      </c>
    </row>
    <row r="10" spans="1:73" ht="15.6" x14ac:dyDescent="0.3">
      <c r="A10" s="86" t="s">
        <v>12</v>
      </c>
      <c r="B10" s="85">
        <v>732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40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3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  <c r="AZ10" s="85">
        <v>0</v>
      </c>
      <c r="BA10" s="85">
        <v>689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</row>
    <row r="11" spans="1:73" ht="15.6" x14ac:dyDescent="0.3">
      <c r="A11" s="86" t="s">
        <v>13</v>
      </c>
      <c r="B11" s="85">
        <v>414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24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269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68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53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</row>
    <row r="12" spans="1:73" ht="15.6" x14ac:dyDescent="0.3">
      <c r="A12" s="86" t="s">
        <v>14</v>
      </c>
      <c r="B12" s="85">
        <v>178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4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53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121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</row>
    <row r="13" spans="1:73" ht="15.6" x14ac:dyDescent="0.3">
      <c r="A13" s="86" t="s">
        <v>15</v>
      </c>
      <c r="B13" s="85">
        <v>663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438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225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0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</row>
    <row r="14" spans="1:73" ht="15.6" x14ac:dyDescent="0.3">
      <c r="A14" s="86" t="s">
        <v>16</v>
      </c>
      <c r="B14" s="85">
        <v>17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17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0</v>
      </c>
      <c r="BH14" s="85">
        <v>0</v>
      </c>
      <c r="BI14" s="85">
        <v>0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5">
        <v>0</v>
      </c>
    </row>
    <row r="15" spans="1:73" ht="15.6" x14ac:dyDescent="0.3">
      <c r="A15" s="86" t="s">
        <v>17</v>
      </c>
      <c r="B15" s="85">
        <v>616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471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145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5">
        <v>0</v>
      </c>
      <c r="BI15" s="85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5">
        <v>0</v>
      </c>
    </row>
    <row r="16" spans="1:73" ht="15.6" x14ac:dyDescent="0.3">
      <c r="A16" s="86" t="s">
        <v>18</v>
      </c>
      <c r="B16" s="85">
        <v>11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  <c r="AZ16" s="85">
        <v>0</v>
      </c>
      <c r="BA16" s="85">
        <v>11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85">
        <v>0</v>
      </c>
      <c r="BH16" s="85">
        <v>0</v>
      </c>
      <c r="BI16" s="85">
        <v>0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0</v>
      </c>
      <c r="BU16" s="85">
        <v>0</v>
      </c>
    </row>
    <row r="17" spans="1:73" ht="15.6" x14ac:dyDescent="0.3">
      <c r="A17" s="86" t="s">
        <v>19</v>
      </c>
      <c r="B17" s="85">
        <v>2094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165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4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1925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0</v>
      </c>
      <c r="BT17" s="85">
        <v>0</v>
      </c>
      <c r="BU17" s="85">
        <v>0</v>
      </c>
    </row>
    <row r="18" spans="1:73" ht="15.6" x14ac:dyDescent="0.3">
      <c r="A18" s="86" t="s">
        <v>20</v>
      </c>
      <c r="B18" s="85">
        <v>2282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113</v>
      </c>
      <c r="N18" s="85">
        <v>0</v>
      </c>
      <c r="O18" s="85">
        <v>3</v>
      </c>
      <c r="P18" s="85">
        <v>0</v>
      </c>
      <c r="Q18" s="85">
        <v>1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49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1</v>
      </c>
      <c r="AL18" s="85">
        <v>0</v>
      </c>
      <c r="AM18" s="85">
        <v>0</v>
      </c>
      <c r="AN18" s="85">
        <v>0</v>
      </c>
      <c r="AO18" s="85">
        <v>0</v>
      </c>
      <c r="AP18" s="85">
        <v>52</v>
      </c>
      <c r="AQ18" s="85">
        <v>4</v>
      </c>
      <c r="AR18" s="85">
        <v>0</v>
      </c>
      <c r="AS18" s="85">
        <v>1</v>
      </c>
      <c r="AT18" s="85">
        <v>28</v>
      </c>
      <c r="AU18" s="85">
        <v>0</v>
      </c>
      <c r="AV18" s="85">
        <v>0</v>
      </c>
      <c r="AW18" s="85">
        <v>0</v>
      </c>
      <c r="AX18" s="85">
        <v>0</v>
      </c>
      <c r="AY18" s="85">
        <v>3</v>
      </c>
      <c r="AZ18" s="85">
        <v>29</v>
      </c>
      <c r="BA18" s="85">
        <v>13</v>
      </c>
      <c r="BB18" s="85">
        <v>2</v>
      </c>
      <c r="BC18" s="85">
        <v>0</v>
      </c>
      <c r="BD18" s="85">
        <v>0</v>
      </c>
      <c r="BE18" s="85">
        <v>0</v>
      </c>
      <c r="BF18" s="85">
        <v>0</v>
      </c>
      <c r="BG18" s="85">
        <v>1</v>
      </c>
      <c r="BH18" s="85">
        <v>0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158</v>
      </c>
      <c r="BQ18" s="85">
        <v>0</v>
      </c>
      <c r="BR18" s="85">
        <v>1222</v>
      </c>
      <c r="BS18" s="85">
        <v>602</v>
      </c>
      <c r="BT18" s="85">
        <v>0</v>
      </c>
      <c r="BU18" s="85">
        <v>0</v>
      </c>
    </row>
    <row r="19" spans="1:73" ht="15.6" x14ac:dyDescent="0.3">
      <c r="A19" s="86" t="s">
        <v>21</v>
      </c>
      <c r="B19" s="85">
        <v>61798</v>
      </c>
      <c r="C19" s="85">
        <v>0</v>
      </c>
      <c r="D19" s="85">
        <v>1299</v>
      </c>
      <c r="E19" s="85">
        <v>471</v>
      </c>
      <c r="F19" s="85">
        <v>193</v>
      </c>
      <c r="G19" s="85">
        <v>1885</v>
      </c>
      <c r="H19" s="85">
        <v>35</v>
      </c>
      <c r="I19" s="85">
        <v>18</v>
      </c>
      <c r="J19" s="85">
        <v>1047</v>
      </c>
      <c r="K19" s="85">
        <v>27</v>
      </c>
      <c r="L19" s="85">
        <v>6</v>
      </c>
      <c r="M19" s="85">
        <v>79</v>
      </c>
      <c r="N19" s="85">
        <v>1</v>
      </c>
      <c r="O19" s="85">
        <v>17</v>
      </c>
      <c r="P19" s="85">
        <v>0</v>
      </c>
      <c r="Q19" s="85">
        <v>36</v>
      </c>
      <c r="R19" s="85">
        <v>244</v>
      </c>
      <c r="S19" s="85">
        <v>2</v>
      </c>
      <c r="T19" s="85">
        <v>9</v>
      </c>
      <c r="U19" s="85">
        <v>16695</v>
      </c>
      <c r="V19" s="85">
        <v>0</v>
      </c>
      <c r="W19" s="85">
        <v>236</v>
      </c>
      <c r="X19" s="85">
        <v>0</v>
      </c>
      <c r="Y19" s="85">
        <v>389</v>
      </c>
      <c r="Z19" s="85">
        <v>41</v>
      </c>
      <c r="AA19" s="85">
        <v>1</v>
      </c>
      <c r="AB19" s="85">
        <v>7219</v>
      </c>
      <c r="AC19" s="85">
        <v>63</v>
      </c>
      <c r="AD19" s="85">
        <v>5090</v>
      </c>
      <c r="AE19" s="85">
        <v>861</v>
      </c>
      <c r="AF19" s="85">
        <v>12</v>
      </c>
      <c r="AG19" s="85">
        <v>75</v>
      </c>
      <c r="AH19" s="85">
        <v>24</v>
      </c>
      <c r="AI19" s="85">
        <v>145</v>
      </c>
      <c r="AJ19" s="85">
        <v>411</v>
      </c>
      <c r="AK19" s="85">
        <v>0</v>
      </c>
      <c r="AL19" s="85">
        <v>2</v>
      </c>
      <c r="AM19" s="85">
        <v>3</v>
      </c>
      <c r="AN19" s="85">
        <v>12</v>
      </c>
      <c r="AO19" s="85">
        <v>2</v>
      </c>
      <c r="AP19" s="85">
        <v>1097</v>
      </c>
      <c r="AQ19" s="85">
        <v>2536</v>
      </c>
      <c r="AR19" s="85">
        <v>324</v>
      </c>
      <c r="AS19" s="85">
        <v>46</v>
      </c>
      <c r="AT19" s="85">
        <v>1142</v>
      </c>
      <c r="AU19" s="85">
        <v>43</v>
      </c>
      <c r="AV19" s="85">
        <v>18</v>
      </c>
      <c r="AW19" s="85">
        <v>1792</v>
      </c>
      <c r="AX19" s="85">
        <v>300</v>
      </c>
      <c r="AY19" s="85">
        <v>2435</v>
      </c>
      <c r="AZ19" s="85">
        <v>2434</v>
      </c>
      <c r="BA19" s="85">
        <v>888</v>
      </c>
      <c r="BB19" s="85">
        <v>18</v>
      </c>
      <c r="BC19" s="85">
        <v>2</v>
      </c>
      <c r="BD19" s="85">
        <v>30</v>
      </c>
      <c r="BE19" s="85">
        <v>0</v>
      </c>
      <c r="BF19" s="85">
        <v>67</v>
      </c>
      <c r="BG19" s="85">
        <v>11</v>
      </c>
      <c r="BH19" s="85">
        <v>81</v>
      </c>
      <c r="BI19" s="85">
        <v>81</v>
      </c>
      <c r="BJ19" s="85">
        <v>1971</v>
      </c>
      <c r="BK19" s="85">
        <v>58</v>
      </c>
      <c r="BL19" s="85">
        <v>513</v>
      </c>
      <c r="BM19" s="85">
        <v>11</v>
      </c>
      <c r="BN19" s="85">
        <v>626</v>
      </c>
      <c r="BO19" s="85">
        <v>420</v>
      </c>
      <c r="BP19" s="85">
        <v>465</v>
      </c>
      <c r="BQ19" s="85">
        <v>7</v>
      </c>
      <c r="BR19" s="85">
        <v>5731</v>
      </c>
      <c r="BS19" s="85">
        <v>148</v>
      </c>
      <c r="BT19" s="85">
        <v>32</v>
      </c>
      <c r="BU19" s="85">
        <v>1821</v>
      </c>
    </row>
    <row r="20" spans="1:73" ht="15.6" x14ac:dyDescent="0.3">
      <c r="A20" s="86" t="s">
        <v>22</v>
      </c>
      <c r="B20" s="85">
        <v>238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2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25</v>
      </c>
      <c r="V20" s="85">
        <v>3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1</v>
      </c>
      <c r="AC20" s="85">
        <v>0</v>
      </c>
      <c r="AD20" s="85">
        <v>0</v>
      </c>
      <c r="AE20" s="85">
        <v>0</v>
      </c>
      <c r="AF20" s="85">
        <v>67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5">
        <v>0</v>
      </c>
      <c r="BA20" s="85">
        <v>140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5">
        <v>0</v>
      </c>
    </row>
    <row r="21" spans="1:73" ht="15.6" x14ac:dyDescent="0.3">
      <c r="A21" s="86" t="s">
        <v>23</v>
      </c>
      <c r="B21" s="85">
        <v>289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2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  <c r="AZ21" s="85">
        <v>0</v>
      </c>
      <c r="BA21" s="85">
        <v>287</v>
      </c>
      <c r="BB21" s="85">
        <v>0</v>
      </c>
      <c r="BC21" s="85">
        <v>0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85">
        <v>0</v>
      </c>
      <c r="BT21" s="85">
        <v>0</v>
      </c>
      <c r="BU21" s="85">
        <v>0</v>
      </c>
    </row>
    <row r="22" spans="1:73" ht="15.6" x14ac:dyDescent="0.3">
      <c r="A22" s="86" t="s">
        <v>24</v>
      </c>
      <c r="B22" s="85">
        <v>768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  <c r="AZ22" s="85">
        <v>0</v>
      </c>
      <c r="BA22" s="85">
        <v>768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5">
        <v>0</v>
      </c>
    </row>
    <row r="23" spans="1:73" ht="15.6" x14ac:dyDescent="0.3">
      <c r="A23" s="86" t="s">
        <v>25</v>
      </c>
      <c r="B23" s="85">
        <v>520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  <c r="AZ23" s="85">
        <v>0</v>
      </c>
      <c r="BA23" s="85">
        <v>520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85">
        <v>0</v>
      </c>
      <c r="BH23" s="85">
        <v>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0</v>
      </c>
      <c r="BT23" s="85">
        <v>0</v>
      </c>
      <c r="BU23" s="85">
        <v>0</v>
      </c>
    </row>
    <row r="24" spans="1:73" ht="15.6" x14ac:dyDescent="0.3">
      <c r="A24" s="86" t="s">
        <v>26</v>
      </c>
      <c r="B24" s="85">
        <v>3948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56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146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5">
        <v>0</v>
      </c>
      <c r="BA24" s="85">
        <v>3589</v>
      </c>
      <c r="BB24" s="85">
        <v>0</v>
      </c>
      <c r="BC24" s="85">
        <v>0</v>
      </c>
      <c r="BD24" s="85">
        <v>0</v>
      </c>
      <c r="BE24" s="85">
        <v>157</v>
      </c>
      <c r="BF24" s="85">
        <v>0</v>
      </c>
      <c r="BG24" s="85">
        <v>0</v>
      </c>
      <c r="BH24" s="85">
        <v>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</row>
    <row r="25" spans="1:73" ht="15.6" x14ac:dyDescent="0.3">
      <c r="A25" s="86" t="s">
        <v>27</v>
      </c>
      <c r="B25" s="85">
        <v>907</v>
      </c>
      <c r="C25" s="85">
        <v>1</v>
      </c>
      <c r="D25" s="85">
        <v>0</v>
      </c>
      <c r="E25" s="85">
        <v>0</v>
      </c>
      <c r="F25" s="85">
        <v>0</v>
      </c>
      <c r="G25" s="85">
        <v>64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2</v>
      </c>
      <c r="P25" s="85">
        <v>0</v>
      </c>
      <c r="Q25" s="85">
        <v>0</v>
      </c>
      <c r="R25" s="85">
        <v>0</v>
      </c>
      <c r="S25" s="85">
        <v>0</v>
      </c>
      <c r="T25" s="85">
        <v>30</v>
      </c>
      <c r="U25" s="85">
        <v>0</v>
      </c>
      <c r="V25" s="85">
        <v>0</v>
      </c>
      <c r="W25" s="85">
        <v>24</v>
      </c>
      <c r="X25" s="85">
        <v>0</v>
      </c>
      <c r="Y25" s="85">
        <v>82</v>
      </c>
      <c r="Z25" s="85">
        <v>0</v>
      </c>
      <c r="AA25" s="85">
        <v>0</v>
      </c>
      <c r="AB25" s="85">
        <v>60</v>
      </c>
      <c r="AC25" s="85">
        <v>0</v>
      </c>
      <c r="AD25" s="85">
        <v>16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135</v>
      </c>
      <c r="AS25" s="85">
        <v>0</v>
      </c>
      <c r="AT25" s="85">
        <v>0</v>
      </c>
      <c r="AU25" s="85">
        <v>0</v>
      </c>
      <c r="AV25" s="85">
        <v>0</v>
      </c>
      <c r="AW25" s="85">
        <v>310</v>
      </c>
      <c r="AX25" s="85">
        <v>0</v>
      </c>
      <c r="AY25" s="85">
        <v>0</v>
      </c>
      <c r="AZ25" s="85">
        <v>60</v>
      </c>
      <c r="BA25" s="85">
        <v>107</v>
      </c>
      <c r="BB25" s="85">
        <v>0</v>
      </c>
      <c r="BC25" s="85">
        <v>0</v>
      </c>
      <c r="BD25" s="85">
        <v>0</v>
      </c>
      <c r="BE25" s="85">
        <v>3</v>
      </c>
      <c r="BF25" s="85">
        <v>0</v>
      </c>
      <c r="BG25" s="85">
        <v>0</v>
      </c>
      <c r="BH25" s="85">
        <v>0</v>
      </c>
      <c r="BI25" s="85">
        <v>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1</v>
      </c>
      <c r="BP25" s="85">
        <v>12</v>
      </c>
      <c r="BQ25" s="85">
        <v>0</v>
      </c>
      <c r="BR25" s="85">
        <v>0</v>
      </c>
      <c r="BS25" s="85">
        <v>0</v>
      </c>
      <c r="BT25" s="85">
        <v>0</v>
      </c>
      <c r="BU25" s="85">
        <v>0</v>
      </c>
    </row>
    <row r="26" spans="1:73" ht="15.6" x14ac:dyDescent="0.3">
      <c r="A26" s="86" t="s">
        <v>28</v>
      </c>
      <c r="B26" s="85">
        <v>338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220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v>0</v>
      </c>
      <c r="AU26" s="85">
        <v>0</v>
      </c>
      <c r="AV26" s="85">
        <v>0</v>
      </c>
      <c r="AW26" s="85">
        <v>0</v>
      </c>
      <c r="AX26" s="85">
        <v>0</v>
      </c>
      <c r="AY26" s="85">
        <v>0</v>
      </c>
      <c r="AZ26" s="85">
        <v>0</v>
      </c>
      <c r="BA26" s="85">
        <v>118</v>
      </c>
      <c r="BB26" s="85">
        <v>0</v>
      </c>
      <c r="BC26" s="85">
        <v>0</v>
      </c>
      <c r="BD26" s="85">
        <v>0</v>
      </c>
      <c r="BE26" s="85">
        <v>0</v>
      </c>
      <c r="BF26" s="85">
        <v>0</v>
      </c>
      <c r="BG26" s="85">
        <v>0</v>
      </c>
      <c r="BH26" s="85">
        <v>0</v>
      </c>
      <c r="BI26" s="85">
        <v>0</v>
      </c>
      <c r="BJ26" s="85">
        <v>0</v>
      </c>
      <c r="BK26" s="85">
        <v>0</v>
      </c>
      <c r="BL26" s="85">
        <v>0</v>
      </c>
      <c r="BM26" s="85">
        <v>0</v>
      </c>
      <c r="BN26" s="85">
        <v>0</v>
      </c>
      <c r="BO26" s="85">
        <v>0</v>
      </c>
      <c r="BP26" s="85">
        <v>0</v>
      </c>
      <c r="BQ26" s="85">
        <v>0</v>
      </c>
      <c r="BR26" s="85">
        <v>0</v>
      </c>
      <c r="BS26" s="85">
        <v>0</v>
      </c>
      <c r="BT26" s="85">
        <v>0</v>
      </c>
      <c r="BU26" s="85">
        <v>0</v>
      </c>
    </row>
    <row r="27" spans="1:73" ht="15.6" x14ac:dyDescent="0.3">
      <c r="A27" s="86" t="s">
        <v>29</v>
      </c>
      <c r="B27" s="85">
        <v>1313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5">
        <v>0</v>
      </c>
      <c r="AY27" s="85">
        <v>0</v>
      </c>
      <c r="AZ27" s="85">
        <v>0</v>
      </c>
      <c r="BA27" s="85">
        <v>1313</v>
      </c>
      <c r="BB27" s="85">
        <v>0</v>
      </c>
      <c r="BC27" s="85">
        <v>0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0</v>
      </c>
      <c r="BK27" s="85">
        <v>0</v>
      </c>
      <c r="BL27" s="85">
        <v>0</v>
      </c>
      <c r="BM27" s="85">
        <v>0</v>
      </c>
      <c r="BN27" s="85">
        <v>0</v>
      </c>
      <c r="BO27" s="85">
        <v>0</v>
      </c>
      <c r="BP27" s="85">
        <v>0</v>
      </c>
      <c r="BQ27" s="85">
        <v>0</v>
      </c>
      <c r="BR27" s="85">
        <v>0</v>
      </c>
      <c r="BS27" s="85">
        <v>0</v>
      </c>
      <c r="BT27" s="85">
        <v>0</v>
      </c>
      <c r="BU27" s="85">
        <v>0</v>
      </c>
    </row>
    <row r="28" spans="1:73" ht="15.6" x14ac:dyDescent="0.3">
      <c r="A28" s="86" t="s">
        <v>30</v>
      </c>
      <c r="B28" s="85">
        <v>293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84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209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85">
        <v>0</v>
      </c>
      <c r="BT28" s="85">
        <v>0</v>
      </c>
      <c r="BU28" s="85">
        <v>0</v>
      </c>
    </row>
    <row r="29" spans="1:73" ht="15.6" x14ac:dyDescent="0.3">
      <c r="A29" s="86" t="s">
        <v>31</v>
      </c>
      <c r="B29" s="85">
        <v>18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v>0</v>
      </c>
      <c r="AU29" s="85">
        <v>0</v>
      </c>
      <c r="AV29" s="85">
        <v>0</v>
      </c>
      <c r="AW29" s="85">
        <v>0</v>
      </c>
      <c r="AX29" s="85">
        <v>0</v>
      </c>
      <c r="AY29" s="85">
        <v>0</v>
      </c>
      <c r="AZ29" s="85">
        <v>0</v>
      </c>
      <c r="BA29" s="85">
        <v>18</v>
      </c>
      <c r="BB29" s="85">
        <v>0</v>
      </c>
      <c r="BC29" s="85">
        <v>0</v>
      </c>
      <c r="BD29" s="85">
        <v>0</v>
      </c>
      <c r="BE29" s="85">
        <v>0</v>
      </c>
      <c r="BF29" s="85">
        <v>0</v>
      </c>
      <c r="BG29" s="85">
        <v>0</v>
      </c>
      <c r="BH29" s="85">
        <v>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</row>
    <row r="30" spans="1:73" ht="15.6" x14ac:dyDescent="0.3">
      <c r="A30" s="86" t="s">
        <v>32</v>
      </c>
      <c r="B30" s="85">
        <v>5748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1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210</v>
      </c>
      <c r="W30" s="85">
        <v>16</v>
      </c>
      <c r="X30" s="85">
        <v>99</v>
      </c>
      <c r="Y30" s="85">
        <v>2</v>
      </c>
      <c r="Z30" s="85">
        <v>0</v>
      </c>
      <c r="AA30" s="85">
        <v>0</v>
      </c>
      <c r="AB30" s="85">
        <v>617</v>
      </c>
      <c r="AC30" s="85">
        <v>0</v>
      </c>
      <c r="AD30" s="85">
        <v>6</v>
      </c>
      <c r="AE30" s="85">
        <v>0</v>
      </c>
      <c r="AF30" s="85">
        <v>3</v>
      </c>
      <c r="AG30" s="85">
        <v>5</v>
      </c>
      <c r="AH30" s="85">
        <v>0</v>
      </c>
      <c r="AI30" s="85">
        <v>0</v>
      </c>
      <c r="AJ30" s="85">
        <v>0</v>
      </c>
      <c r="AK30" s="85">
        <v>0</v>
      </c>
      <c r="AL30" s="85">
        <v>7</v>
      </c>
      <c r="AM30" s="85">
        <v>0</v>
      </c>
      <c r="AN30" s="85">
        <v>0</v>
      </c>
      <c r="AO30" s="85">
        <v>0</v>
      </c>
      <c r="AP30" s="85">
        <v>25</v>
      </c>
      <c r="AQ30" s="85">
        <v>0</v>
      </c>
      <c r="AR30" s="85">
        <v>1604</v>
      </c>
      <c r="AS30" s="85">
        <v>0</v>
      </c>
      <c r="AT30" s="85">
        <v>10</v>
      </c>
      <c r="AU30" s="85">
        <v>0</v>
      </c>
      <c r="AV30" s="85">
        <v>0</v>
      </c>
      <c r="AW30" s="85">
        <v>0</v>
      </c>
      <c r="AX30" s="85">
        <v>0</v>
      </c>
      <c r="AY30" s="85">
        <v>0</v>
      </c>
      <c r="AZ30" s="85">
        <v>0</v>
      </c>
      <c r="BA30" s="85">
        <v>3113</v>
      </c>
      <c r="BB30" s="85">
        <v>0</v>
      </c>
      <c r="BC30" s="85">
        <v>0</v>
      </c>
      <c r="BD30" s="85">
        <v>0</v>
      </c>
      <c r="BE30" s="85">
        <v>1</v>
      </c>
      <c r="BF30" s="85">
        <v>2</v>
      </c>
      <c r="BG30" s="85">
        <v>15</v>
      </c>
      <c r="BH30" s="85">
        <v>0</v>
      </c>
      <c r="BI30" s="85">
        <v>0</v>
      </c>
      <c r="BJ30" s="85">
        <v>0</v>
      </c>
      <c r="BK30" s="85">
        <v>12</v>
      </c>
      <c r="BL30" s="85">
        <v>0</v>
      </c>
      <c r="BM30" s="85">
        <v>0</v>
      </c>
      <c r="BN30" s="85">
        <v>0</v>
      </c>
      <c r="BO30" s="85">
        <v>0</v>
      </c>
      <c r="BP30" s="85">
        <v>0</v>
      </c>
      <c r="BQ30" s="85">
        <v>0</v>
      </c>
      <c r="BR30" s="85">
        <v>0</v>
      </c>
      <c r="BS30" s="85">
        <v>0</v>
      </c>
      <c r="BT30" s="85">
        <v>0</v>
      </c>
      <c r="BU30" s="85">
        <v>0</v>
      </c>
    </row>
  </sheetData>
  <mergeCells count="8">
    <mergeCell ref="B1:AB1"/>
    <mergeCell ref="AC1:BE1"/>
    <mergeCell ref="BF1:BU1"/>
    <mergeCell ref="A2:A3"/>
    <mergeCell ref="B2:B3"/>
    <mergeCell ref="C2:AB2"/>
    <mergeCell ref="AC2:BE2"/>
    <mergeCell ref="BF2:BU2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47BB6-D33D-43E9-A966-82CFF27679B0}">
  <dimension ref="A1:C31"/>
  <sheetViews>
    <sheetView view="pageBreakPreview" zoomScale="60" zoomScaleNormal="100" workbookViewId="0">
      <selection activeCell="F4" sqref="F4"/>
    </sheetView>
  </sheetViews>
  <sheetFormatPr defaultRowHeight="14.4" x14ac:dyDescent="0.3"/>
  <cols>
    <col min="1" max="1" width="15.109375" customWidth="1"/>
    <col min="2" max="2" width="14.109375" customWidth="1"/>
    <col min="3" max="3" width="57.5546875" customWidth="1"/>
  </cols>
  <sheetData>
    <row r="1" spans="1:3" ht="18" x14ac:dyDescent="0.35">
      <c r="A1" s="111"/>
      <c r="B1" s="55"/>
      <c r="C1" s="112"/>
    </row>
    <row r="2" spans="1:3" ht="71.400000000000006" customHeight="1" x14ac:dyDescent="0.3">
      <c r="A2" s="87" t="str">
        <f>CONCATENATE('[4]3.2_розг'!A2," ",'[4]3.2_розг'!B3)</f>
        <v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за 01.01.2020 - 31.12.2020 року</v>
      </c>
      <c r="B2" s="87"/>
      <c r="C2" s="87"/>
    </row>
    <row r="3" spans="1:3" ht="30.6" customHeight="1" x14ac:dyDescent="0.35">
      <c r="A3" s="55"/>
      <c r="B3" s="55"/>
      <c r="C3" s="56" t="s">
        <v>852</v>
      </c>
    </row>
    <row r="4" spans="1:3" ht="88.2" customHeight="1" x14ac:dyDescent="0.3">
      <c r="A4" s="57" t="s">
        <v>853</v>
      </c>
      <c r="B4" s="57" t="s">
        <v>854</v>
      </c>
      <c r="C4" s="57" t="s">
        <v>969</v>
      </c>
    </row>
    <row r="5" spans="1:3" ht="18" x14ac:dyDescent="0.3">
      <c r="A5" s="57" t="s">
        <v>38</v>
      </c>
      <c r="B5" s="57" t="s">
        <v>39</v>
      </c>
      <c r="C5" s="57">
        <v>1</v>
      </c>
    </row>
    <row r="6" spans="1:3" ht="36" x14ac:dyDescent="0.35">
      <c r="A6" s="58" t="s">
        <v>856</v>
      </c>
      <c r="B6" s="59" t="s">
        <v>41</v>
      </c>
      <c r="C6" s="72">
        <f>'[4]3.2_розг'!B7</f>
        <v>86327</v>
      </c>
    </row>
    <row r="7" spans="1:3" ht="18" x14ac:dyDescent="0.35">
      <c r="A7" s="61" t="s">
        <v>831</v>
      </c>
      <c r="B7" s="62"/>
      <c r="C7" s="63"/>
    </row>
    <row r="8" spans="1:3" ht="18" x14ac:dyDescent="0.35">
      <c r="A8" s="58" t="s">
        <v>834</v>
      </c>
      <c r="B8" s="59" t="s">
        <v>43</v>
      </c>
      <c r="C8" s="64">
        <f>'[4]3.2_розг'!C7</f>
        <v>9154</v>
      </c>
    </row>
    <row r="9" spans="1:3" ht="36" x14ac:dyDescent="0.35">
      <c r="A9" s="58" t="s">
        <v>835</v>
      </c>
      <c r="B9" s="59" t="s">
        <v>45</v>
      </c>
      <c r="C9" s="64">
        <f>'[4]3.2_розг'!D7</f>
        <v>77173</v>
      </c>
    </row>
    <row r="10" spans="1:3" ht="18" x14ac:dyDescent="0.35">
      <c r="A10" s="61" t="s">
        <v>970</v>
      </c>
      <c r="B10" s="62"/>
      <c r="C10" s="113"/>
    </row>
    <row r="11" spans="1:3" ht="54" x14ac:dyDescent="0.35">
      <c r="A11" s="58" t="s">
        <v>873</v>
      </c>
      <c r="B11" s="59" t="s">
        <v>47</v>
      </c>
      <c r="C11" s="113">
        <f>'[4]3.2_розг'!E7</f>
        <v>65242</v>
      </c>
    </row>
    <row r="12" spans="1:3" ht="72" x14ac:dyDescent="0.35">
      <c r="A12" s="58" t="s">
        <v>874</v>
      </c>
      <c r="B12" s="59" t="s">
        <v>49</v>
      </c>
      <c r="C12" s="113">
        <f>'[4]3.2_розг'!F7</f>
        <v>21085</v>
      </c>
    </row>
    <row r="13" spans="1:3" ht="18" x14ac:dyDescent="0.35">
      <c r="A13" s="61" t="s">
        <v>971</v>
      </c>
      <c r="B13" s="62"/>
      <c r="C13" s="63"/>
    </row>
    <row r="14" spans="1:3" ht="36" x14ac:dyDescent="0.35">
      <c r="A14" s="58" t="s">
        <v>968</v>
      </c>
      <c r="B14" s="59" t="s">
        <v>51</v>
      </c>
      <c r="C14" s="64">
        <f>'[4]3.2_розг'!G7</f>
        <v>11348</v>
      </c>
    </row>
    <row r="15" spans="1:3" ht="36" x14ac:dyDescent="0.35">
      <c r="A15" s="58" t="s">
        <v>837</v>
      </c>
      <c r="B15" s="59" t="s">
        <v>53</v>
      </c>
      <c r="C15" s="64">
        <f>'[4]3.2_розг'!H7</f>
        <v>13159</v>
      </c>
    </row>
    <row r="16" spans="1:3" ht="36" x14ac:dyDescent="0.35">
      <c r="A16" s="58" t="s">
        <v>838</v>
      </c>
      <c r="B16" s="59" t="s">
        <v>55</v>
      </c>
      <c r="C16" s="64">
        <f>'[4]3.2_розг'!I7</f>
        <v>17797</v>
      </c>
    </row>
    <row r="17" spans="1:3" ht="36" x14ac:dyDescent="0.35">
      <c r="A17" s="58" t="s">
        <v>839</v>
      </c>
      <c r="B17" s="59" t="s">
        <v>57</v>
      </c>
      <c r="C17" s="64">
        <f>'[4]3.2_розг'!J7</f>
        <v>11725</v>
      </c>
    </row>
    <row r="18" spans="1:3" ht="36" x14ac:dyDescent="0.35">
      <c r="A18" s="58" t="s">
        <v>840</v>
      </c>
      <c r="B18" s="59" t="s">
        <v>857</v>
      </c>
      <c r="C18" s="64">
        <f>'[4]3.2_розг'!K7</f>
        <v>12059</v>
      </c>
    </row>
    <row r="19" spans="1:3" ht="36" x14ac:dyDescent="0.35">
      <c r="A19" s="58" t="s">
        <v>841</v>
      </c>
      <c r="B19" s="59" t="s">
        <v>858</v>
      </c>
      <c r="C19" s="64">
        <f>'[4]3.2_розг'!L7</f>
        <v>7420</v>
      </c>
    </row>
    <row r="20" spans="1:3" ht="36" x14ac:dyDescent="0.35">
      <c r="A20" s="58" t="s">
        <v>842</v>
      </c>
      <c r="B20" s="59" t="s">
        <v>859</v>
      </c>
      <c r="C20" s="64">
        <f>'[4]3.2_розг'!M7</f>
        <v>10466</v>
      </c>
    </row>
    <row r="21" spans="1:3" ht="54" x14ac:dyDescent="0.35">
      <c r="A21" s="58" t="s">
        <v>843</v>
      </c>
      <c r="B21" s="59" t="s">
        <v>860</v>
      </c>
      <c r="C21" s="64">
        <f>'[4]3.2_розг'!N7</f>
        <v>2353</v>
      </c>
    </row>
    <row r="22" spans="1:3" ht="18" x14ac:dyDescent="0.35">
      <c r="A22" s="61" t="s">
        <v>833</v>
      </c>
      <c r="B22" s="62"/>
      <c r="C22" s="113"/>
    </row>
    <row r="23" spans="1:3" ht="55.8" customHeight="1" x14ac:dyDescent="0.35">
      <c r="A23" s="58" t="s">
        <v>844</v>
      </c>
      <c r="B23" s="59" t="s">
        <v>862</v>
      </c>
      <c r="C23" s="113">
        <f>'[4]3.2_розг'!O7</f>
        <v>11734</v>
      </c>
    </row>
    <row r="24" spans="1:3" ht="61.8" customHeight="1" x14ac:dyDescent="0.35">
      <c r="A24" s="58" t="s">
        <v>845</v>
      </c>
      <c r="B24" s="59" t="s">
        <v>972</v>
      </c>
      <c r="C24" s="113">
        <f>'[4]3.2_розг'!P7</f>
        <v>31982</v>
      </c>
    </row>
    <row r="25" spans="1:3" ht="153.6" customHeight="1" x14ac:dyDescent="0.35">
      <c r="A25" s="58" t="s">
        <v>861</v>
      </c>
      <c r="B25" s="59" t="s">
        <v>973</v>
      </c>
      <c r="C25" s="113">
        <f>'[4]3.2_розг'!Q7</f>
        <v>42611</v>
      </c>
    </row>
    <row r="26" spans="1:3" ht="18" x14ac:dyDescent="0.35">
      <c r="A26" s="61" t="s">
        <v>864</v>
      </c>
      <c r="B26" s="62"/>
      <c r="C26" s="65"/>
    </row>
    <row r="27" spans="1:3" ht="36" x14ac:dyDescent="0.35">
      <c r="A27" s="58" t="s">
        <v>868</v>
      </c>
      <c r="B27" s="59" t="s">
        <v>974</v>
      </c>
      <c r="C27" s="64">
        <f>'[4]3.2_розг'!R7</f>
        <v>63342</v>
      </c>
    </row>
    <row r="28" spans="1:3" ht="72" x14ac:dyDescent="0.35">
      <c r="A28" s="58" t="s">
        <v>869</v>
      </c>
      <c r="B28" s="59" t="s">
        <v>975</v>
      </c>
      <c r="C28" s="64">
        <f>'[4]3.2_розг'!S7</f>
        <v>21647</v>
      </c>
    </row>
    <row r="29" spans="1:3" ht="72" x14ac:dyDescent="0.35">
      <c r="A29" s="58" t="s">
        <v>870</v>
      </c>
      <c r="B29" s="59" t="s">
        <v>976</v>
      </c>
      <c r="C29" s="64">
        <f>'[4]3.2_розг'!T7</f>
        <v>632</v>
      </c>
    </row>
    <row r="30" spans="1:3" ht="54" x14ac:dyDescent="0.35">
      <c r="A30" s="58" t="s">
        <v>871</v>
      </c>
      <c r="B30" s="59" t="s">
        <v>977</v>
      </c>
      <c r="C30" s="64">
        <f>'[4]3.2_розг'!U7</f>
        <v>207</v>
      </c>
    </row>
    <row r="31" spans="1:3" ht="54" x14ac:dyDescent="0.35">
      <c r="A31" s="58" t="s">
        <v>872</v>
      </c>
      <c r="B31" s="59" t="s">
        <v>978</v>
      </c>
      <c r="C31" s="64">
        <f>'[4]3.2_розг'!V7</f>
        <v>499</v>
      </c>
    </row>
  </sheetData>
  <mergeCells count="6">
    <mergeCell ref="A2:C2"/>
    <mergeCell ref="A7:B7"/>
    <mergeCell ref="A10:B10"/>
    <mergeCell ref="A13:B13"/>
    <mergeCell ref="A22:B22"/>
    <mergeCell ref="A26:B2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2021-01-27T11:13:30Z</dcterms:created>
  <dcterms:modified xsi:type="dcterms:W3CDTF">2021-01-27T18:38:06Z</dcterms:modified>
</cp:coreProperties>
</file>