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17\ПОРТАЛ\!!!  НОВИЙ ПОРТАЛ\!!!!!!!! Остаточно\2. ПУБЛІКАЦІЇ\3.Надання послуг внутрішньо переміщеним особам\Архив\"/>
    </mc:Choice>
  </mc:AlternateContent>
  <bookViews>
    <workbookView xWindow="-15" yWindow="165" windowWidth="9720" windowHeight="7590" tabRatio="754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'2'!$A$1:$I$32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7" i="120" l="1"/>
  <c r="F7" i="120"/>
  <c r="E7" i="120"/>
  <c r="D7" i="120"/>
  <c r="C7" i="120"/>
  <c r="B7" i="120"/>
  <c r="I17" i="118"/>
  <c r="I16" i="118"/>
  <c r="I15" i="118"/>
  <c r="I12" i="118"/>
  <c r="F12" i="118"/>
  <c r="I11" i="118"/>
  <c r="F11" i="118"/>
  <c r="I10" i="118"/>
  <c r="F10" i="118"/>
  <c r="I9" i="118"/>
  <c r="F9" i="118"/>
  <c r="I8" i="118"/>
  <c r="F8" i="118"/>
  <c r="I7" i="118"/>
  <c r="F7" i="118"/>
</calcChain>
</file>

<file path=xl/sharedStrings.xml><?xml version="1.0" encoding="utf-8"?>
<sst xmlns="http://schemas.openxmlformats.org/spreadsheetml/2006/main" count="74" uniqueCount="68">
  <si>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</si>
  <si>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</si>
  <si>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</si>
  <si>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</si>
  <si>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</si>
  <si>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</si>
  <si>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</si>
  <si>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</si>
  <si>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</si>
  <si>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</si>
  <si>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</si>
  <si>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</si>
  <si>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</si>
  <si>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</si>
  <si>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</si>
  <si>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</si>
  <si>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</si>
  <si>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</si>
  <si>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</si>
  <si>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</si>
  <si>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</si>
  <si>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</si>
  <si>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</si>
  <si>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</si>
  <si>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</si>
  <si>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</si>
  <si>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</si>
  <si>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</si>
  <si>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</si>
  <si>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</si>
  <si>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</si>
  <si>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>тис. осіб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</si>
  <si>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</si>
  <si>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</si>
  <si>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</si>
  <si>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</si>
  <si>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</si>
  <si>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</si>
  <si>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</si>
  <si>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</si>
  <si>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</si>
  <si>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</si>
  <si>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</si>
  <si>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</si>
  <si>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</si>
  <si>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</si>
  <si>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1 413 грн.</t>
  </si>
  <si>
    <t>2 110 грн.</t>
  </si>
  <si>
    <t>+697 грн.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</si>
  <si>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</si>
  <si>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</si>
  <si>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</si>
  <si>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</si>
  <si>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</si>
  <si>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</si>
  <si>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</si>
  <si>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</si>
  <si>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</si>
  <si>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Січень-жовтень 2016 року</t>
  </si>
  <si>
    <t>Січень-жовтень 2017 року</t>
  </si>
  <si>
    <t>1 листопада 2016 р.</t>
  </si>
  <si>
    <t>1 листопада 2017 р.</t>
  </si>
  <si>
    <t>2 034       грн.</t>
  </si>
  <si>
    <t>2 641      грн.</t>
  </si>
  <si>
    <t>+607 грн.</t>
  </si>
  <si>
    <t>за січень-жовтень 2017 року</t>
  </si>
  <si>
    <t>Загальна кількість ВПО                                           (з 1 березня 2014 р. по                                  31 жовтня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</si>
  <si>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жовтня 2017 р.)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</si>
</sst>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1">
    <xf numFmtId="0" fontId="0" fillId="0" borderId="0"/>
    <xf numFmtId="0" fontId="3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1" applyNumberFormat="0" applyAlignment="0" applyProtection="0"/>
    <xf numFmtId="0" fontId="20" fillId="37" borderId="2" applyNumberFormat="0" applyAlignment="0" applyProtection="0"/>
    <xf numFmtId="0" fontId="21" fillId="0" borderId="0" applyNumberFormat="0" applyFill="0" applyBorder="0" applyAlignment="0" applyProtection="0"/>
    <xf numFmtId="49" fontId="37" fillId="0" borderId="0" applyFill="0" applyBorder="0" applyProtection="0">
      <alignment horizontal="left" vertical="center"/>
    </xf>
    <xf numFmtId="49" fontId="38" fillId="0" borderId="3" applyFill="0" applyProtection="0">
      <alignment horizontal="center" vertical="center" wrapText="1"/>
    </xf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1" applyNumberFormat="0" applyAlignment="0" applyProtection="0"/>
    <xf numFmtId="0" fontId="27" fillId="0" borderId="7" applyNumberFormat="0" applyFill="0" applyAlignment="0" applyProtection="0"/>
    <xf numFmtId="0" fontId="28" fillId="17" borderId="0" applyNumberFormat="0" applyBorder="0" applyAlignment="0" applyProtection="0"/>
    <xf numFmtId="0" fontId="10" fillId="4" borderId="8" applyNumberFormat="0" applyFont="0" applyAlignment="0" applyProtection="0"/>
    <xf numFmtId="0" fontId="29" fillId="36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167" fontId="9" fillId="0" borderId="0" applyFont="0" applyFill="0" applyBorder="0" applyProtection="0"/>
    <xf numFmtId="0" fontId="39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7" fillId="0" borderId="0" applyNumberFormat="0" applyFill="0" applyBorder="0" applyAlignment="0" applyProtection="0"/>
    <xf numFmtId="0" fontId="17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19" borderId="1" applyNumberFormat="0" applyAlignment="0" applyProtection="0"/>
    <xf numFmtId="0" fontId="29" fillId="14" borderId="9" applyNumberFormat="0" applyAlignment="0" applyProtection="0"/>
    <xf numFmtId="0" fontId="19" fillId="14" borderId="1" applyNumberFormat="0" applyAlignment="0" applyProtection="0"/>
    <xf numFmtId="0" fontId="10" fillId="0" borderId="0"/>
    <xf numFmtId="0" fontId="9" fillId="0" borderId="0"/>
    <xf numFmtId="0" fontId="16" fillId="0" borderId="0"/>
    <xf numFmtId="0" fontId="42" fillId="0" borderId="0"/>
    <xf numFmtId="0" fontId="42" fillId="0" borderId="0"/>
    <xf numFmtId="0" fontId="31" fillId="0" borderId="11" applyNumberFormat="0" applyFill="0" applyAlignment="0" applyProtection="0"/>
    <xf numFmtId="0" fontId="20" fillId="41" borderId="2" applyNumberFormat="0" applyAlignment="0" applyProtection="0"/>
    <xf numFmtId="0" fontId="3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6" fillId="0" borderId="0"/>
    <xf numFmtId="0" fontId="10" fillId="0" borderId="0"/>
    <xf numFmtId="0" fontId="15" fillId="0" borderId="0"/>
    <xf numFmtId="0" fontId="14" fillId="0" borderId="0"/>
    <xf numFmtId="0" fontId="10" fillId="0" borderId="0"/>
    <xf numFmtId="0" fontId="1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7" fillId="0" borderId="7" applyNumberFormat="0" applyFill="0" applyAlignment="0" applyProtection="0"/>
    <xf numFmtId="0" fontId="36" fillId="0" borderId="0"/>
    <xf numFmtId="0" fontId="2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6" fillId="0" borderId="0"/>
    <xf numFmtId="0" fontId="10" fillId="0" borderId="0"/>
    <xf numFmtId="0" fontId="10" fillId="0" borderId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26" fillId="11" borderId="1" applyNumberFormat="0" applyAlignment="0" applyProtection="0"/>
    <xf numFmtId="169" fontId="10" fillId="0" borderId="0" applyFont="0" applyFill="0" applyBorder="0" applyAlignment="0" applyProtection="0"/>
    <xf numFmtId="0" fontId="22" fillId="15" borderId="0" applyNumberFormat="0" applyBorder="0" applyAlignment="0" applyProtection="0"/>
    <xf numFmtId="0" fontId="14" fillId="0" borderId="0"/>
    <xf numFmtId="0" fontId="10" fillId="0" borderId="0"/>
    <xf numFmtId="0" fontId="45" fillId="0" borderId="19" applyNumberFormat="0" applyFill="0" applyAlignment="0" applyProtection="0"/>
    <xf numFmtId="0" fontId="20" fillId="41" borderId="2" applyNumberFormat="0" applyAlignment="0" applyProtection="0"/>
    <xf numFmtId="0" fontId="30" fillId="0" borderId="0" applyNumberFormat="0" applyFill="0" applyBorder="0" applyAlignment="0" applyProtection="0"/>
    <xf numFmtId="0" fontId="46" fillId="20" borderId="1" applyNumberFormat="0" applyAlignment="0" applyProtection="0"/>
    <xf numFmtId="0" fontId="16" fillId="0" borderId="0"/>
    <xf numFmtId="0" fontId="9" fillId="0" borderId="0"/>
    <xf numFmtId="0" fontId="31" fillId="0" borderId="10" applyNumberFormat="0" applyFill="0" applyAlignment="0" applyProtection="0"/>
    <xf numFmtId="0" fontId="18" fillId="12" borderId="0" applyNumberFormat="0" applyBorder="0" applyAlignment="0" applyProtection="0"/>
    <xf numFmtId="0" fontId="10" fillId="13" borderId="8" applyNumberFormat="0" applyFont="0" applyAlignment="0" applyProtection="0"/>
    <xf numFmtId="0" fontId="29" fillId="20" borderId="9" applyNumberFormat="0" applyAlignment="0" applyProtection="0"/>
    <xf numFmtId="0" fontId="47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/>
    <xf numFmtId="0" fontId="16" fillId="0" borderId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36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6" fillId="3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56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35" borderId="0" applyNumberFormat="0" applyBorder="0" applyAlignment="0" applyProtection="0"/>
    <xf numFmtId="0" fontId="16" fillId="17" borderId="0" applyNumberFormat="0" applyBorder="0" applyAlignment="0" applyProtection="0"/>
    <xf numFmtId="0" fontId="16" fillId="3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60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61" borderId="0" applyNumberFormat="0" applyBorder="0" applyAlignment="0" applyProtection="0"/>
    <xf numFmtId="0" fontId="17" fillId="48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63" borderId="0" applyNumberFormat="0" applyBorder="0" applyAlignment="0" applyProtection="0"/>
    <xf numFmtId="0" fontId="17" fillId="2" borderId="0" applyNumberFormat="0" applyBorder="0" applyAlignment="0" applyProtection="0"/>
    <xf numFmtId="0" fontId="17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6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17" fillId="65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73" borderId="0" applyNumberFormat="0" applyBorder="0" applyAlignment="0" applyProtection="0"/>
    <xf numFmtId="0" fontId="17" fillId="65" borderId="0" applyNumberFormat="0" applyBorder="0" applyAlignment="0" applyProtection="0"/>
    <xf numFmtId="0" fontId="17" fillId="74" borderId="0" applyNumberFormat="0" applyBorder="0" applyAlignment="0" applyProtection="0"/>
    <xf numFmtId="0" fontId="18" fillId="55" borderId="0" applyNumberFormat="0" applyBorder="0" applyAlignment="0" applyProtection="0"/>
    <xf numFmtId="0" fontId="19" fillId="51" borderId="1" applyNumberFormat="0" applyAlignment="0" applyProtection="0"/>
    <xf numFmtId="0" fontId="20" fillId="75" borderId="2" applyNumberFormat="0" applyAlignment="0" applyProtection="0"/>
    <xf numFmtId="49" fontId="38" fillId="0" borderId="25" applyFill="0" applyProtection="0">
      <alignment horizontal="center" vertical="center" wrapText="1"/>
    </xf>
    <xf numFmtId="0" fontId="22" fillId="48" borderId="0" applyNumberFormat="0" applyBorder="0" applyAlignment="0" applyProtection="0"/>
    <xf numFmtId="0" fontId="26" fillId="56" borderId="1" applyNumberFormat="0" applyAlignment="0" applyProtection="0"/>
    <xf numFmtId="0" fontId="28" fillId="56" borderId="0" applyNumberFormat="0" applyBorder="0" applyAlignment="0" applyProtection="0"/>
    <xf numFmtId="0" fontId="52" fillId="46" borderId="8" applyNumberFormat="0" applyAlignment="0" applyProtection="0"/>
    <xf numFmtId="0" fontId="29" fillId="51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04">
    <xf numFmtId="0" fontId="0" fillId="0" borderId="0" xfId="0"/>
    <xf numFmtId="0" fontId="14" fillId="0" borderId="0" xfId="122" applyFont="1"/>
    <xf numFmtId="0" fontId="35" fillId="0" borderId="0" xfId="123" applyFont="1" applyAlignment="1">
      <alignment vertical="center" wrapText="1"/>
    </xf>
    <xf numFmtId="0" fontId="14" fillId="0" borderId="0" xfId="123" applyFont="1" applyAlignment="1">
      <alignment wrapText="1"/>
    </xf>
    <xf numFmtId="0" fontId="14" fillId="0" borderId="0" xfId="123" applyFont="1" applyAlignment="1">
      <alignment vertical="center" wrapText="1"/>
    </xf>
    <xf numFmtId="0" fontId="44" fillId="0" borderId="0" xfId="122" applyFont="1" applyAlignment="1">
      <alignment horizontal="right" vertical="center" wrapText="1"/>
    </xf>
    <xf numFmtId="0" fontId="12" fillId="43" borderId="0" xfId="123" applyFont="1" applyFill="1" applyBorder="1" applyAlignment="1">
      <alignment wrapText="1"/>
    </xf>
    <xf numFmtId="0" fontId="11" fillId="0" borderId="0" xfId="122" applyFont="1" applyAlignment="1">
      <alignment horizontal="center" vertical="center" wrapText="1"/>
    </xf>
    <xf numFmtId="0" fontId="11" fillId="43" borderId="3" xfId="123" applyFont="1" applyFill="1" applyBorder="1" applyAlignment="1">
      <alignment horizontal="left" vertical="center" wrapText="1"/>
    </xf>
    <xf numFmtId="0" fontId="40" fillId="43" borderId="3" xfId="123" applyFont="1" applyFill="1" applyBorder="1" applyAlignment="1">
      <alignment horizontal="left" vertical="center" wrapText="1"/>
    </xf>
    <xf numFmtId="0" fontId="11" fillId="43" borderId="3" xfId="123" applyFont="1" applyFill="1" applyBorder="1" applyAlignment="1">
      <alignment vertical="center" wrapText="1"/>
    </xf>
    <xf numFmtId="0" fontId="54" fillId="0" borderId="0" xfId="122" applyFont="1" applyAlignment="1">
      <alignment horizontal="right"/>
    </xf>
    <xf numFmtId="0" fontId="33" fillId="0" borderId="0" xfId="209" applyFont="1" applyAlignment="1">
      <alignment horizontal="right"/>
    </xf>
    <xf numFmtId="0" fontId="13" fillId="0" borderId="3" xfId="209" applyFont="1" applyFill="1" applyBorder="1" applyAlignment="1">
      <alignment horizontal="center" vertical="center" wrapText="1"/>
    </xf>
    <xf numFmtId="0" fontId="35" fillId="0" borderId="3" xfId="209" applyFont="1" applyBorder="1" applyAlignment="1">
      <alignment horizontal="center"/>
    </xf>
    <xf numFmtId="0" fontId="13" fillId="0" borderId="0" xfId="209" applyFont="1"/>
    <xf numFmtId="1" fontId="12" fillId="0" borderId="3" xfId="121" applyNumberFormat="1" applyFont="1" applyFill="1" applyBorder="1" applyAlignment="1" applyProtection="1">
      <alignment horizontal="left" vertical="center" wrapText="1"/>
      <protection locked="0"/>
    </xf>
    <xf numFmtId="3" fontId="34" fillId="0" borderId="3" xfId="209" applyNumberFormat="1" applyFont="1" applyFill="1" applyBorder="1" applyAlignment="1">
      <alignment horizontal="center" vertical="center"/>
    </xf>
    <xf numFmtId="3" fontId="41" fillId="0" borderId="3" xfId="209" applyNumberFormat="1" applyFont="1" applyFill="1" applyBorder="1" applyAlignment="1">
      <alignment horizontal="center"/>
    </xf>
    <xf numFmtId="0" fontId="13" fillId="0" borderId="0" xfId="209" applyFont="1" applyFill="1" applyAlignment="1">
      <alignment wrapText="1"/>
    </xf>
    <xf numFmtId="0" fontId="13" fillId="0" borderId="0" xfId="209" applyFont="1" applyAlignment="1">
      <alignment wrapText="1"/>
    </xf>
    <xf numFmtId="3" fontId="41" fillId="0" borderId="3" xfId="209" applyNumberFormat="1" applyFont="1" applyFill="1" applyBorder="1" applyAlignment="1">
      <alignment horizontal="center" vertical="center"/>
    </xf>
    <xf numFmtId="168" fontId="11" fillId="0" borderId="13" xfId="123" applyNumberFormat="1" applyFont="1" applyFill="1" applyBorder="1" applyAlignment="1">
      <alignment horizontal="center" vertical="center" wrapText="1"/>
    </xf>
    <xf numFmtId="168" fontId="11" fillId="0" borderId="3" xfId="123" applyNumberFormat="1" applyFont="1" applyFill="1" applyBorder="1" applyAlignment="1">
      <alignment horizontal="center" vertical="center" wrapText="1"/>
    </xf>
    <xf numFmtId="168" fontId="40" fillId="0" borderId="13" xfId="123" applyNumberFormat="1" applyFont="1" applyFill="1" applyBorder="1" applyAlignment="1">
      <alignment horizontal="center" vertical="center" wrapText="1"/>
    </xf>
    <xf numFmtId="168" fontId="40" fillId="0" borderId="3" xfId="123" applyNumberFormat="1" applyFont="1" applyFill="1" applyBorder="1" applyAlignment="1">
      <alignment horizontal="center" vertical="center" wrapText="1"/>
    </xf>
    <xf numFmtId="168" fontId="11" fillId="0" borderId="3" xfId="122" applyNumberFormat="1" applyFont="1" applyFill="1" applyBorder="1" applyAlignment="1">
      <alignment horizontal="center" vertical="center" wrapText="1"/>
    </xf>
    <xf numFmtId="0" fontId="11" fillId="0" borderId="3" xfId="122" applyFont="1" applyFill="1" applyBorder="1" applyAlignment="1">
      <alignment horizontal="center" vertical="center" wrapText="1"/>
    </xf>
    <xf numFmtId="0" fontId="43" fillId="0" borderId="3" xfId="123" applyFont="1" applyFill="1" applyBorder="1" applyAlignment="1">
      <alignment horizontal="center" vertical="center" wrapText="1"/>
    </xf>
    <xf numFmtId="0" fontId="40" fillId="43" borderId="3" xfId="123" applyFont="1" applyFill="1" applyBorder="1" applyAlignment="1">
      <alignment vertical="center" wrapText="1"/>
    </xf>
    <xf numFmtId="0" fontId="14" fillId="0" borderId="0" xfId="123" applyFont="1" applyBorder="1" applyAlignment="1">
      <alignment vertical="center" wrapText="1"/>
    </xf>
    <xf numFmtId="0" fontId="14" fillId="0" borderId="16" xfId="123" applyFont="1" applyBorder="1" applyAlignment="1">
      <alignment vertical="center" wrapText="1"/>
    </xf>
    <xf numFmtId="0" fontId="57" fillId="0" borderId="3" xfId="122" applyFont="1" applyFill="1" applyBorder="1" applyAlignment="1">
      <alignment horizontal="center" vertical="center" wrapText="1"/>
    </xf>
    <xf numFmtId="49" fontId="53" fillId="0" borderId="3" xfId="122" applyNumberFormat="1" applyFont="1" applyFill="1" applyBorder="1" applyAlignment="1">
      <alignment horizontal="center" vertical="center" wrapText="1"/>
    </xf>
    <xf numFmtId="0" fontId="44" fillId="0" borderId="0" xfId="209" applyFont="1" applyAlignment="1">
      <alignment horizontal="right"/>
    </xf>
    <xf numFmtId="168" fontId="53" fillId="0" borderId="33" xfId="123" applyNumberFormat="1" applyFont="1" applyFill="1" applyBorder="1" applyAlignment="1">
      <alignment horizontal="center" vertical="center" wrapText="1"/>
    </xf>
    <xf numFmtId="168" fontId="11" fillId="0" borderId="34" xfId="123" applyNumberFormat="1" applyFont="1" applyFill="1" applyBorder="1" applyAlignment="1">
      <alignment horizontal="center" vertical="center" wrapText="1"/>
    </xf>
    <xf numFmtId="168" fontId="53" fillId="0" borderId="3" xfId="123" applyNumberFormat="1" applyFont="1" applyFill="1" applyBorder="1" applyAlignment="1">
      <alignment horizontal="center" vertical="center" wrapText="1"/>
    </xf>
    <xf numFmtId="168" fontId="40" fillId="0" borderId="34" xfId="123" applyNumberFormat="1" applyFont="1" applyFill="1" applyBorder="1" applyAlignment="1">
      <alignment horizontal="center" vertical="center" wrapText="1"/>
    </xf>
    <xf numFmtId="0" fontId="53" fillId="0" borderId="3" xfId="123" applyFont="1" applyFill="1" applyBorder="1" applyAlignment="1">
      <alignment horizontal="center" vertical="center" wrapText="1"/>
    </xf>
    <xf numFmtId="168" fontId="11" fillId="0" borderId="13" xfId="122" applyNumberFormat="1" applyFont="1" applyFill="1" applyBorder="1" applyAlignment="1">
      <alignment horizontal="center" vertical="center" wrapText="1"/>
    </xf>
    <xf numFmtId="168" fontId="53" fillId="0" borderId="33" xfId="122" applyNumberFormat="1" applyFont="1" applyFill="1" applyBorder="1" applyAlignment="1">
      <alignment horizontal="center" vertical="center" wrapText="1"/>
    </xf>
    <xf numFmtId="168" fontId="11" fillId="0" borderId="34" xfId="122" applyNumberFormat="1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wrapText="1"/>
    </xf>
    <xf numFmtId="0" fontId="57" fillId="0" borderId="13" xfId="122" applyFont="1" applyFill="1" applyBorder="1" applyAlignment="1">
      <alignment horizontal="center" vertical="center" wrapText="1"/>
    </xf>
    <xf numFmtId="0" fontId="57" fillId="0" borderId="3" xfId="123" applyFont="1" applyFill="1" applyBorder="1" applyAlignment="1">
      <alignment horizontal="center" vertical="center" wrapText="1"/>
    </xf>
    <xf numFmtId="0" fontId="57" fillId="0" borderId="34" xfId="122" applyFont="1" applyFill="1" applyBorder="1" applyAlignment="1">
      <alignment horizontal="center" vertical="center" wrapText="1"/>
    </xf>
    <xf numFmtId="0" fontId="11" fillId="0" borderId="13" xfId="122" applyFont="1" applyFill="1" applyBorder="1" applyAlignment="1">
      <alignment horizontal="center" vertical="center" wrapText="1"/>
    </xf>
    <xf numFmtId="0" fontId="11" fillId="0" borderId="34" xfId="122" applyFont="1" applyFill="1" applyBorder="1" applyAlignment="1">
      <alignment horizontal="center" vertical="center" wrapText="1"/>
    </xf>
    <xf numFmtId="0" fontId="14" fillId="0" borderId="0" xfId="122" applyFont="1" applyFill="1"/>
    <xf numFmtId="168" fontId="43" fillId="0" borderId="3" xfId="123" applyNumberFormat="1" applyFont="1" applyFill="1" applyBorder="1" applyAlignment="1">
      <alignment horizontal="center" vertical="center" wrapText="1"/>
    </xf>
    <xf numFmtId="0" fontId="3" fillId="0" borderId="0" xfId="369"/>
    <xf numFmtId="0" fontId="3" fillId="0" borderId="0" xfId="369" applyBorder="1"/>
    <xf numFmtId="0" fontId="3" fillId="0" borderId="16" xfId="369" applyBorder="1"/>
    <xf numFmtId="0" fontId="2" fillId="0" borderId="0" xfId="209" applyFont="1"/>
    <xf numFmtId="0" fontId="2" fillId="0" borderId="0" xfId="209" applyFont="1" applyAlignment="1">
      <alignment horizontal="center" vertical="center" wrapText="1"/>
    </xf>
    <xf numFmtId="3" fontId="2" fillId="0" borderId="0" xfId="209" applyNumberFormat="1" applyFont="1" applyAlignment="1">
      <alignment wrapText="1"/>
    </xf>
    <xf numFmtId="0" fontId="2" fillId="0" borderId="0" xfId="209" applyFont="1" applyAlignment="1">
      <alignment wrapText="1"/>
    </xf>
    <xf numFmtId="1" fontId="2" fillId="0" borderId="3" xfId="121" applyNumberFormat="1" applyFont="1" applyFill="1" applyBorder="1" applyAlignment="1" applyProtection="1">
      <alignment vertical="center" wrapText="1"/>
      <protection locked="0"/>
    </xf>
    <xf numFmtId="1" fontId="2" fillId="0" borderId="3" xfId="12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209" applyFont="1" applyFill="1"/>
    <xf numFmtId="0" fontId="58" fillId="0" borderId="0" xfId="122" applyFont="1" applyAlignment="1">
      <alignment horizontal="center" vertical="center" wrapText="1"/>
    </xf>
    <xf numFmtId="0" fontId="44" fillId="0" borderId="16" xfId="122" applyFont="1" applyBorder="1" applyAlignment="1">
      <alignment horizontal="right" vertical="center" wrapText="1"/>
    </xf>
    <xf numFmtId="0" fontId="11" fillId="0" borderId="12" xfId="122" applyFont="1" applyBorder="1" applyAlignment="1">
      <alignment horizontal="center" vertical="center" wrapText="1"/>
    </xf>
    <xf numFmtId="0" fontId="11" fillId="0" borderId="15" xfId="122" applyFont="1" applyBorder="1" applyAlignment="1">
      <alignment horizontal="center" vertical="center" wrapText="1"/>
    </xf>
    <xf numFmtId="0" fontId="11" fillId="0" borderId="14" xfId="122" applyFont="1" applyBorder="1" applyAlignment="1">
      <alignment horizontal="center" vertical="center" wrapText="1"/>
    </xf>
    <xf numFmtId="0" fontId="11" fillId="0" borderId="3" xfId="122" applyFont="1" applyBorder="1" applyAlignment="1">
      <alignment horizontal="center" vertical="center" wrapText="1"/>
    </xf>
    <xf numFmtId="0" fontId="11" fillId="43" borderId="12" xfId="122" applyFont="1" applyFill="1" applyBorder="1" applyAlignment="1">
      <alignment horizontal="center" vertical="center" wrapText="1"/>
    </xf>
    <xf numFmtId="0" fontId="11" fillId="43" borderId="15" xfId="122" applyFont="1" applyFill="1" applyBorder="1" applyAlignment="1">
      <alignment horizontal="center" vertical="center" wrapText="1"/>
    </xf>
    <xf numFmtId="0" fontId="11" fillId="43" borderId="14" xfId="122" applyFont="1" applyFill="1" applyBorder="1" applyAlignment="1">
      <alignment horizontal="center" vertical="center" wrapText="1"/>
    </xf>
    <xf numFmtId="0" fontId="11" fillId="43" borderId="20" xfId="122" applyFont="1" applyFill="1" applyBorder="1" applyAlignment="1">
      <alignment horizontal="center" vertical="center" wrapText="1"/>
    </xf>
    <xf numFmtId="0" fontId="11" fillId="43" borderId="28" xfId="122" applyFont="1" applyFill="1" applyBorder="1" applyAlignment="1">
      <alignment horizontal="center" vertical="center" wrapText="1"/>
    </xf>
    <xf numFmtId="0" fontId="11" fillId="43" borderId="21" xfId="122" applyFont="1" applyFill="1" applyBorder="1" applyAlignment="1">
      <alignment horizontal="center" vertical="center" wrapText="1"/>
    </xf>
    <xf numFmtId="0" fontId="43" fillId="43" borderId="26" xfId="122" applyFont="1" applyFill="1" applyBorder="1" applyAlignment="1">
      <alignment horizontal="center" vertical="center" wrapText="1"/>
    </xf>
    <xf numFmtId="0" fontId="43" fillId="43" borderId="29" xfId="122" applyFont="1" applyFill="1" applyBorder="1" applyAlignment="1">
      <alignment horizontal="center" vertical="center" wrapText="1"/>
    </xf>
    <xf numFmtId="0" fontId="43" fillId="43" borderId="31" xfId="122" applyFont="1" applyFill="1" applyBorder="1" applyAlignment="1">
      <alignment horizontal="center" vertical="center" wrapText="1"/>
    </xf>
    <xf numFmtId="0" fontId="11" fillId="0" borderId="27" xfId="122" applyFont="1" applyFill="1" applyBorder="1" applyAlignment="1">
      <alignment horizontal="center" vertical="center" wrapText="1"/>
    </xf>
    <xf numFmtId="0" fontId="11" fillId="0" borderId="30" xfId="122" applyFont="1" applyFill="1" applyBorder="1" applyAlignment="1">
      <alignment horizontal="center" vertical="center" wrapText="1"/>
    </xf>
    <xf numFmtId="0" fontId="11" fillId="0" borderId="32" xfId="122" applyFont="1" applyFill="1" applyBorder="1" applyAlignment="1">
      <alignment horizontal="center" vertical="center" wrapText="1"/>
    </xf>
    <xf numFmtId="0" fontId="11" fillId="0" borderId="12" xfId="122" applyFont="1" applyFill="1" applyBorder="1" applyAlignment="1">
      <alignment horizontal="center" vertical="center" wrapText="1"/>
    </xf>
    <xf numFmtId="0" fontId="11" fillId="0" borderId="15" xfId="122" applyFont="1" applyFill="1" applyBorder="1" applyAlignment="1">
      <alignment horizontal="center" vertical="center" wrapText="1"/>
    </xf>
    <xf numFmtId="0" fontId="11" fillId="0" borderId="14" xfId="122" applyFont="1" applyFill="1" applyBorder="1" applyAlignment="1">
      <alignment horizontal="center" vertical="center" wrapText="1"/>
    </xf>
    <xf numFmtId="0" fontId="11" fillId="43" borderId="13" xfId="123" applyFont="1" applyFill="1" applyBorder="1" applyAlignment="1">
      <alignment horizontal="left" vertical="center" wrapText="1"/>
    </xf>
    <xf numFmtId="0" fontId="11" fillId="43" borderId="18" xfId="123" applyFont="1" applyFill="1" applyBorder="1" applyAlignment="1">
      <alignment horizontal="left" vertical="center" wrapText="1"/>
    </xf>
    <xf numFmtId="0" fontId="11" fillId="0" borderId="13" xfId="122" applyFont="1" applyFill="1" applyBorder="1" applyAlignment="1">
      <alignment horizontal="left" vertical="center" wrapText="1"/>
    </xf>
    <xf numFmtId="0" fontId="11" fillId="0" borderId="18" xfId="122" applyFont="1" applyFill="1" applyBorder="1" applyAlignment="1">
      <alignment horizontal="left" vertical="center" wrapText="1"/>
    </xf>
    <xf numFmtId="0" fontId="12" fillId="43" borderId="12" xfId="123" applyFont="1" applyFill="1" applyBorder="1" applyAlignment="1">
      <alignment horizontal="center" vertical="center" wrapText="1"/>
    </xf>
    <xf numFmtId="0" fontId="12" fillId="43" borderId="15" xfId="123" applyFont="1" applyFill="1" applyBorder="1" applyAlignment="1">
      <alignment horizontal="center" vertical="center" wrapText="1"/>
    </xf>
    <xf numFmtId="0" fontId="12" fillId="43" borderId="14" xfId="123" applyFont="1" applyFill="1" applyBorder="1" applyAlignment="1">
      <alignment horizontal="center" vertical="center" wrapText="1"/>
    </xf>
    <xf numFmtId="0" fontId="12" fillId="0" borderId="12" xfId="123" applyFont="1" applyFill="1" applyBorder="1" applyAlignment="1">
      <alignment horizontal="center" vertical="center" wrapText="1"/>
    </xf>
    <xf numFmtId="0" fontId="12" fillId="0" borderId="14" xfId="123" applyFont="1" applyFill="1" applyBorder="1" applyAlignment="1">
      <alignment horizontal="center" vertical="center" wrapText="1"/>
    </xf>
    <xf numFmtId="0" fontId="48" fillId="0" borderId="12" xfId="123" applyFont="1" applyFill="1" applyBorder="1" applyAlignment="1">
      <alignment horizontal="center" vertical="center" wrapText="1"/>
    </xf>
    <xf numFmtId="0" fontId="48" fillId="0" borderId="14" xfId="123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horizontal="right" vertical="center" wrapText="1"/>
    </xf>
    <xf numFmtId="0" fontId="12" fillId="43" borderId="13" xfId="123" applyFont="1" applyFill="1" applyBorder="1" applyAlignment="1">
      <alignment horizontal="center" wrapText="1"/>
    </xf>
    <xf numFmtId="0" fontId="12" fillId="43" borderId="18" xfId="123" applyFont="1" applyFill="1" applyBorder="1" applyAlignment="1">
      <alignment horizontal="center" wrapText="1"/>
    </xf>
    <xf numFmtId="0" fontId="11" fillId="0" borderId="0" xfId="209" applyFont="1" applyAlignment="1">
      <alignment horizontal="center" vertical="center" wrapText="1"/>
    </xf>
    <xf numFmtId="0" fontId="55" fillId="0" borderId="0" xfId="209" applyFont="1" applyAlignment="1">
      <alignment horizontal="center" vertical="center" wrapText="1"/>
    </xf>
    <xf numFmtId="0" fontId="2" fillId="0" borderId="12" xfId="209" applyFont="1" applyBorder="1" applyAlignment="1">
      <alignment horizontal="center"/>
    </xf>
    <xf numFmtId="0" fontId="2" fillId="0" borderId="14" xfId="209" applyFont="1" applyBorder="1" applyAlignment="1">
      <alignment horizontal="center"/>
    </xf>
    <xf numFmtId="0" fontId="41" fillId="0" borderId="12" xfId="209" applyFont="1" applyBorder="1" applyAlignment="1">
      <alignment horizontal="center" vertical="center" wrapText="1"/>
    </xf>
    <xf numFmtId="0" fontId="41" fillId="0" borderId="14" xfId="209" applyFont="1" applyBorder="1" applyAlignment="1">
      <alignment horizontal="center" vertical="center" wrapText="1"/>
    </xf>
    <xf numFmtId="0" fontId="41" fillId="0" borderId="13" xfId="209" applyFont="1" applyFill="1" applyBorder="1" applyAlignment="1">
      <alignment horizontal="center" vertical="center" wrapText="1"/>
    </xf>
    <xf numFmtId="0" fontId="41" fillId="0" borderId="17" xfId="209" applyFont="1" applyFill="1" applyBorder="1" applyAlignment="1">
      <alignment horizontal="center" vertical="center" wrapText="1"/>
    </xf>
  </cellXfs>
  <cellStyles count="371">
    <cellStyle name=" 1" xfId="1"/>
    <cellStyle name="20% - Accent1" xfId="2"/>
    <cellStyle name="20% - Accent1 2" xfId="223"/>
    <cellStyle name="20% - Accent2" xfId="3"/>
    <cellStyle name="20% - Accent2 2" xfId="224"/>
    <cellStyle name="20% - Accent3" xfId="4"/>
    <cellStyle name="20% - Accent3 2" xfId="225"/>
    <cellStyle name="20% - Accent4" xfId="5"/>
    <cellStyle name="20% - Accent4 2" xfId="226"/>
    <cellStyle name="20% - Accent5" xfId="6"/>
    <cellStyle name="20% - Accent5 2" xfId="227"/>
    <cellStyle name="20% - Accent6" xfId="7"/>
    <cellStyle name="20% - Accent6 2" xfId="228"/>
    <cellStyle name="20% - Акцент1" xfId="8"/>
    <cellStyle name="20% — акцент1" xfId="9"/>
    <cellStyle name="20% - Акцент1 2" xfId="231"/>
    <cellStyle name="20% — акцент1 2" xfId="232"/>
    <cellStyle name="20% - Акцент1 3" xfId="229"/>
    <cellStyle name="20% — акцент1 3" xfId="233"/>
    <cellStyle name="20% — акцент1 4" xfId="230"/>
    <cellStyle name="20% - Акцент1_!!!!!ТАБО" xfId="134"/>
    <cellStyle name="20% — акцент1_!!!!!ТАБО" xfId="135"/>
    <cellStyle name="20% - Акцент1_16 " xfId="10"/>
    <cellStyle name="20% — акцент1_Таб" xfId="136"/>
    <cellStyle name="20% - Акцент2" xfId="11"/>
    <cellStyle name="20% — акцент2" xfId="12"/>
    <cellStyle name="20% - Акцент2 2" xfId="236"/>
    <cellStyle name="20% — акцент2 2" xfId="237"/>
    <cellStyle name="20% - Акцент2 3" xfId="234"/>
    <cellStyle name="20% — акцент2 3" xfId="238"/>
    <cellStyle name="20% — акцент2 4" xfId="235"/>
    <cellStyle name="20% - Акцент2_!!!!!ТАБО" xfId="137"/>
    <cellStyle name="20% — акцент2_!!!!!ТАБО" xfId="138"/>
    <cellStyle name="20% - Акцент2_16 " xfId="13"/>
    <cellStyle name="20% — акцент2_Таб" xfId="139"/>
    <cellStyle name="20% - Акцент3" xfId="14"/>
    <cellStyle name="20% — акцент3" xfId="15"/>
    <cellStyle name="20% - Акцент3 2" xfId="241"/>
    <cellStyle name="20% — акцент3 2" xfId="242"/>
    <cellStyle name="20% - Акцент3 3" xfId="239"/>
    <cellStyle name="20% — акцент3 3" xfId="243"/>
    <cellStyle name="20% — акцент3 4" xfId="240"/>
    <cellStyle name="20% - Акцент3_!!!!!ТАБО" xfId="140"/>
    <cellStyle name="20% — акцент3_!!!!!ТАБО" xfId="141"/>
    <cellStyle name="20% - Акцент3_16 " xfId="16"/>
    <cellStyle name="20% — акцент3_Таб" xfId="142"/>
    <cellStyle name="20% - Акцент4" xfId="17"/>
    <cellStyle name="20% — акцент4" xfId="18"/>
    <cellStyle name="20% - Акцент4 2" xfId="246"/>
    <cellStyle name="20% — акцент4 2" xfId="247"/>
    <cellStyle name="20% - Акцент4 3" xfId="244"/>
    <cellStyle name="20% — акцент4 3" xfId="248"/>
    <cellStyle name="20% — акцент4 4" xfId="245"/>
    <cellStyle name="20% - Акцент4_!!!!!ТАБО" xfId="143"/>
    <cellStyle name="20% — акцент4_!!!!!ТАБО" xfId="144"/>
    <cellStyle name="20% - Акцент4_16 " xfId="19"/>
    <cellStyle name="20% — акцент4_Таб" xfId="145"/>
    <cellStyle name="20% - Акцент5" xfId="20"/>
    <cellStyle name="20% — акцент5" xfId="21"/>
    <cellStyle name="20% - Акцент5 2" xfId="251"/>
    <cellStyle name="20% — акцент5 2" xfId="252"/>
    <cellStyle name="20% - Акцент5 3" xfId="249"/>
    <cellStyle name="20% — акцент5 3" xfId="250"/>
    <cellStyle name="20% - Акцент5_!!!!!ТАБО" xfId="146"/>
    <cellStyle name="20% — акцент5_!!!!!ТАБО" xfId="147"/>
    <cellStyle name="20% - Акцент5_27.02.2015_Профоріентація" xfId="148"/>
    <cellStyle name="20% — акцент5_Таб" xfId="149"/>
    <cellStyle name="20% - Акцент6" xfId="22"/>
    <cellStyle name="20% — акцент6" xfId="23"/>
    <cellStyle name="20% - Акцент6 2" xfId="255"/>
    <cellStyle name="20% — акцент6 2" xfId="256"/>
    <cellStyle name="20% - Акцент6 3" xfId="253"/>
    <cellStyle name="20% — акцент6 3" xfId="257"/>
    <cellStyle name="20% — акцент6 4" xfId="254"/>
    <cellStyle name="20% - Акцент6_!!!!!ТАБО" xfId="150"/>
    <cellStyle name="20% — акцент6_!!!!!ТАБО" xfId="151"/>
    <cellStyle name="20% - Акцент6_16 " xfId="24"/>
    <cellStyle name="20% — акцент6_Таб" xfId="152"/>
    <cellStyle name="20% – Акцентування1" xfId="153"/>
    <cellStyle name="20% – Акцентування1 2" xfId="258"/>
    <cellStyle name="20% – Акцентування2" xfId="154"/>
    <cellStyle name="20% – Акцентування2 2" xfId="259"/>
    <cellStyle name="20% – Акцентування3" xfId="155"/>
    <cellStyle name="20% – Акцентування3 2" xfId="260"/>
    <cellStyle name="20% – Акцентування4" xfId="156"/>
    <cellStyle name="20% – Акцентування4 2" xfId="261"/>
    <cellStyle name="20% – Акцентування5" xfId="157"/>
    <cellStyle name="20% – Акцентування5 2" xfId="262"/>
    <cellStyle name="20% – Акцентування6" xfId="158"/>
    <cellStyle name="20% – Акцентування6 2" xfId="263"/>
    <cellStyle name="40% - Accent1" xfId="25"/>
    <cellStyle name="40% - Accent1 2" xfId="264"/>
    <cellStyle name="40% - Accent2" xfId="26"/>
    <cellStyle name="40% - Accent2 2" xfId="265"/>
    <cellStyle name="40% - Accent3" xfId="27"/>
    <cellStyle name="40% - Accent3 2" xfId="266"/>
    <cellStyle name="40% - Accent4" xfId="28"/>
    <cellStyle name="40% - Accent4 2" xfId="267"/>
    <cellStyle name="40% - Accent5" xfId="29"/>
    <cellStyle name="40% - Accent5 2" xfId="268"/>
    <cellStyle name="40% - Accent6" xfId="30"/>
    <cellStyle name="40% - Accent6 2" xfId="269"/>
    <cellStyle name="40% - Акцент1" xfId="31"/>
    <cellStyle name="40% — акцент1" xfId="32"/>
    <cellStyle name="40% - Акцент1 2" xfId="272"/>
    <cellStyle name="40% — акцент1 2" xfId="273"/>
    <cellStyle name="40% - Акцент1 3" xfId="270"/>
    <cellStyle name="40% — акцент1 3" xfId="274"/>
    <cellStyle name="40% — акцент1 4" xfId="271"/>
    <cellStyle name="40% - Акцент1_!!!!!ТАБО" xfId="159"/>
    <cellStyle name="40% — акцент1_!!!!!ТАБО" xfId="160"/>
    <cellStyle name="40% - Акцент1_16 " xfId="33"/>
    <cellStyle name="40% — акцент1_Таб" xfId="161"/>
    <cellStyle name="40% - Акцент2" xfId="34"/>
    <cellStyle name="40% — акцент2" xfId="35"/>
    <cellStyle name="40% - Акцент2 2" xfId="277"/>
    <cellStyle name="40% — акцент2 2" xfId="278"/>
    <cellStyle name="40% - Акцент2 3" xfId="275"/>
    <cellStyle name="40% — акцент2 3" xfId="276"/>
    <cellStyle name="40% - Акцент2_!!!!!ТАБО" xfId="162"/>
    <cellStyle name="40% — акцент2_!!!!!ТАБО" xfId="163"/>
    <cellStyle name="40% - Акцент2_27.02.2015_Профоріентація" xfId="164"/>
    <cellStyle name="40% — акцент2_Таб" xfId="165"/>
    <cellStyle name="40% - Акцент3" xfId="36"/>
    <cellStyle name="40% — акцент3" xfId="37"/>
    <cellStyle name="40% - Акцент3 2" xfId="281"/>
    <cellStyle name="40% — акцент3 2" xfId="282"/>
    <cellStyle name="40% - Акцент3 3" xfId="279"/>
    <cellStyle name="40% — акцент3 3" xfId="283"/>
    <cellStyle name="40% — акцент3 4" xfId="280"/>
    <cellStyle name="40% - Акцент3_!!!!!ТАБО" xfId="166"/>
    <cellStyle name="40% — акцент3_!!!!!ТАБО" xfId="167"/>
    <cellStyle name="40% - Акцент3_16 " xfId="38"/>
    <cellStyle name="40% — акцент3_Таб" xfId="168"/>
    <cellStyle name="40% - Акцент4" xfId="39"/>
    <cellStyle name="40% — акцент4" xfId="40"/>
    <cellStyle name="40% - Акцент4 2" xfId="286"/>
    <cellStyle name="40% — акцент4 2" xfId="287"/>
    <cellStyle name="40% - Акцент4 3" xfId="284"/>
    <cellStyle name="40% — акцент4 3" xfId="288"/>
    <cellStyle name="40% — акцент4 4" xfId="285"/>
    <cellStyle name="40% - Акцент4_!!!!!ТАБО" xfId="169"/>
    <cellStyle name="40% — акцент4_!!!!!ТАБО" xfId="170"/>
    <cellStyle name="40% - Акцент4_16 " xfId="41"/>
    <cellStyle name="40% — акцент4_Таб" xfId="171"/>
    <cellStyle name="40% - Акцент5" xfId="42"/>
    <cellStyle name="40% — акцент5" xfId="43"/>
    <cellStyle name="40% - Акцент5 2" xfId="291"/>
    <cellStyle name="40% — акцент5 2" xfId="292"/>
    <cellStyle name="40% - Акцент5 3" xfId="289"/>
    <cellStyle name="40% — акцент5 3" xfId="293"/>
    <cellStyle name="40% — акцент5 4" xfId="290"/>
    <cellStyle name="40% - Акцент5_!!!!!ТАБО" xfId="172"/>
    <cellStyle name="40% — акцент5_!!!!!ТАБО" xfId="173"/>
    <cellStyle name="40% - Акцент5_16 " xfId="44"/>
    <cellStyle name="40% — акцент5_Таб" xfId="174"/>
    <cellStyle name="40% - Акцент6" xfId="45"/>
    <cellStyle name="40% — акцент6" xfId="46"/>
    <cellStyle name="40% - Акцент6 2" xfId="296"/>
    <cellStyle name="40% — акцент6 2" xfId="297"/>
    <cellStyle name="40% - Акцент6 3" xfId="294"/>
    <cellStyle name="40% — акцент6 3" xfId="298"/>
    <cellStyle name="40% — акцент6 4" xfId="295"/>
    <cellStyle name="40% - Акцент6_!!!!!ТАБО" xfId="175"/>
    <cellStyle name="40% — акцент6_!!!!!ТАБО" xfId="176"/>
    <cellStyle name="40% - Акцент6_16 " xfId="47"/>
    <cellStyle name="40% — акцент6_Таб" xfId="177"/>
    <cellStyle name="40% – Акцентування1" xfId="178"/>
    <cellStyle name="40% – Акцентування1 2" xfId="299"/>
    <cellStyle name="40% – Акцентування2" xfId="179"/>
    <cellStyle name="40% – Акцентування2 2" xfId="300"/>
    <cellStyle name="40% – Акцентування3" xfId="180"/>
    <cellStyle name="40% – Акцентування3 2" xfId="301"/>
    <cellStyle name="40% – Акцентування4" xfId="181"/>
    <cellStyle name="40% – Акцентування4 2" xfId="302"/>
    <cellStyle name="40% – Акцентування5" xfId="182"/>
    <cellStyle name="40% – Акцентування5 2" xfId="303"/>
    <cellStyle name="40% – Акцентування6" xfId="183"/>
    <cellStyle name="40% – Акцентування6 2" xfId="304"/>
    <cellStyle name="60% - Accent1" xfId="48"/>
    <cellStyle name="60% - Accent1 2" xfId="305"/>
    <cellStyle name="60% - Accent2" xfId="49"/>
    <cellStyle name="60% - Accent2 2" xfId="306"/>
    <cellStyle name="60% - Accent3" xfId="50"/>
    <cellStyle name="60% - Accent3 2" xfId="307"/>
    <cellStyle name="60% - Accent4" xfId="51"/>
    <cellStyle name="60% - Accent4 2" xfId="308"/>
    <cellStyle name="60% - Accent5" xfId="52"/>
    <cellStyle name="60% - Accent5 2" xfId="309"/>
    <cellStyle name="60% - Accent6" xfId="53"/>
    <cellStyle name="60% - Accent6 2" xfId="310"/>
    <cellStyle name="60% - Акцент1" xfId="54"/>
    <cellStyle name="60% — акцент1" xfId="55"/>
    <cellStyle name="60% - Акцент1 2" xfId="313"/>
    <cellStyle name="60% — акцент1 2" xfId="314"/>
    <cellStyle name="60% - Акцент1 3" xfId="311"/>
    <cellStyle name="60% — акцент1 3" xfId="315"/>
    <cellStyle name="60% — акцент1 4" xfId="312"/>
    <cellStyle name="60% - Акцент1_16 " xfId="56"/>
    <cellStyle name="60% - Акцент2" xfId="57"/>
    <cellStyle name="60% — акцент2" xfId="58"/>
    <cellStyle name="60% - Акцент2 2" xfId="318"/>
    <cellStyle name="60% — акцент2 2" xfId="319"/>
    <cellStyle name="60% - Акцент2 3" xfId="316"/>
    <cellStyle name="60% — акцент2 3" xfId="320"/>
    <cellStyle name="60% — акцент2 4" xfId="317"/>
    <cellStyle name="60% - Акцент2_16 " xfId="59"/>
    <cellStyle name="60% - Акцент3" xfId="60"/>
    <cellStyle name="60% — акцент3" xfId="61"/>
    <cellStyle name="60% - Акцент3 2" xfId="323"/>
    <cellStyle name="60% — акцент3 2" xfId="324"/>
    <cellStyle name="60% - Акцент3 3" xfId="321"/>
    <cellStyle name="60% — акцент3 3" xfId="325"/>
    <cellStyle name="60% — акцент3 4" xfId="322"/>
    <cellStyle name="60% - Акцент3_16 " xfId="62"/>
    <cellStyle name="60% - Акцент4" xfId="63"/>
    <cellStyle name="60% — акцент4" xfId="64"/>
    <cellStyle name="60% - Акцент4 2" xfId="328"/>
    <cellStyle name="60% — акцент4 2" xfId="329"/>
    <cellStyle name="60% - Акцент4 3" xfId="326"/>
    <cellStyle name="60% — акцент4 3" xfId="330"/>
    <cellStyle name="60% — акцент4 4" xfId="327"/>
    <cellStyle name="60% - Акцент4_16 " xfId="65"/>
    <cellStyle name="60% - Акцент5" xfId="66"/>
    <cellStyle name="60% — акцент5" xfId="67"/>
    <cellStyle name="60% - Акцент5 2" xfId="333"/>
    <cellStyle name="60% — акцент5 2" xfId="334"/>
    <cellStyle name="60% - Акцент5 3" xfId="331"/>
    <cellStyle name="60% — акцент5 3" xfId="335"/>
    <cellStyle name="60% — акцент5 4" xfId="332"/>
    <cellStyle name="60% - Акцент5_16 " xfId="68"/>
    <cellStyle name="60% - Акцент6" xfId="69"/>
    <cellStyle name="60% — акцент6" xfId="70"/>
    <cellStyle name="60% - Акцент6 2" xfId="338"/>
    <cellStyle name="60% — акцент6 2" xfId="339"/>
    <cellStyle name="60% - Акцент6 3" xfId="336"/>
    <cellStyle name="60% — акцент6 3" xfId="340"/>
    <cellStyle name="60% — акцент6 4" xfId="337"/>
    <cellStyle name="60% - Акцент6_16 " xfId="71"/>
    <cellStyle name="60% – Акцентування1" xfId="184"/>
    <cellStyle name="60% – Акцентування1 2" xfId="341"/>
    <cellStyle name="60% – Акцентування2" xfId="185"/>
    <cellStyle name="60% – Акцентування2 2" xfId="342"/>
    <cellStyle name="60% – Акцентування3" xfId="186"/>
    <cellStyle name="60% – Акцентування3 2" xfId="343"/>
    <cellStyle name="60% – Акцентування4" xfId="187"/>
    <cellStyle name="60% – Акцентування4 2" xfId="344"/>
    <cellStyle name="60% – Акцентування5" xfId="188"/>
    <cellStyle name="60% – Акцентування5 2" xfId="345"/>
    <cellStyle name="60% – Акцентування6" xfId="189"/>
    <cellStyle name="60% – Акцентування6 2" xfId="346"/>
    <cellStyle name="Accent1" xfId="72"/>
    <cellStyle name="Accent1 2" xfId="347"/>
    <cellStyle name="Accent2" xfId="73"/>
    <cellStyle name="Accent2 2" xfId="348"/>
    <cellStyle name="Accent3" xfId="74"/>
    <cellStyle name="Accent3 2" xfId="349"/>
    <cellStyle name="Accent4" xfId="75"/>
    <cellStyle name="Accent4 2" xfId="350"/>
    <cellStyle name="Accent5" xfId="76"/>
    <cellStyle name="Accent5 2" xfId="351"/>
    <cellStyle name="Accent6" xfId="77"/>
    <cellStyle name="Accent6 2" xfId="352"/>
    <cellStyle name="Bad" xfId="78"/>
    <cellStyle name="Bad 2" xfId="353"/>
    <cellStyle name="Calculation" xfId="79"/>
    <cellStyle name="Calculation 2" xfId="354"/>
    <cellStyle name="Check Cell" xfId="80"/>
    <cellStyle name="Check Cell 2" xfId="355"/>
    <cellStyle name="Excel Built-in Normal" xfId="190"/>
    <cellStyle name="Explanatory Text" xfId="81"/>
    <cellStyle name="fEr" xfId="82"/>
    <cellStyle name="fHead" xfId="83"/>
    <cellStyle name="fHead 2" xfId="356"/>
    <cellStyle name="Good" xfId="84"/>
    <cellStyle name="Good 2" xfId="357"/>
    <cellStyle name="Heading 1" xfId="85"/>
    <cellStyle name="Heading 2" xfId="86"/>
    <cellStyle name="Heading 3" xfId="87"/>
    <cellStyle name="Heading 4" xfId="88"/>
    <cellStyle name="Input" xfId="89"/>
    <cellStyle name="Input 2" xfId="358"/>
    <cellStyle name="Linked Cell" xfId="90"/>
    <cellStyle name="Neutral" xfId="91"/>
    <cellStyle name="Neutral 2" xfId="359"/>
    <cellStyle name="Normal 2" xfId="191"/>
    <cellStyle name="Normal_Sheet1" xfId="192"/>
    <cellStyle name="Note" xfId="92"/>
    <cellStyle name="Note 2" xfId="360"/>
    <cellStyle name="Output" xfId="93"/>
    <cellStyle name="Output 2" xfId="361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3"/>
    <cellStyle name="Акцентування2" xfId="194"/>
    <cellStyle name="Акцентування3" xfId="195"/>
    <cellStyle name="Акцентування4" xfId="196"/>
    <cellStyle name="Акцентування5" xfId="197"/>
    <cellStyle name="Акцентування6" xfId="198"/>
    <cellStyle name="Ввід" xfId="199"/>
    <cellStyle name="Ввод " xfId="107"/>
    <cellStyle name="Вывод" xfId="108"/>
    <cellStyle name="Вычисление" xfId="109"/>
    <cellStyle name="Грошовий 2" xfId="200"/>
    <cellStyle name="Добре" xfId="201"/>
    <cellStyle name="Заголовок 1 2" xfId="217"/>
    <cellStyle name="Заголовок 2 2" xfId="218"/>
    <cellStyle name="Заголовок 3 2" xfId="219"/>
    <cellStyle name="Заголовок 4 2" xfId="220"/>
    <cellStyle name="Звичайний 2" xfId="110"/>
    <cellStyle name="Звичайний 2 2" xfId="202"/>
    <cellStyle name="Звичайний 2_Випускники ВНЗ" xfId="203"/>
    <cellStyle name="Звичайний 3" xfId="111"/>
    <cellStyle name="Звичайний 4" xfId="112"/>
    <cellStyle name="Звичайний 5" xfId="113"/>
    <cellStyle name="Звичайний 5 2" xfId="221"/>
    <cellStyle name="Звичайний 6" xfId="114"/>
    <cellStyle name="Звичайний 6 2" xfId="222"/>
    <cellStyle name="Звичайний 7" xfId="367"/>
    <cellStyle name="Зв'язана клітинка" xfId="204"/>
    <cellStyle name="Итог" xfId="115"/>
    <cellStyle name="Контрольна клітинка" xfId="205"/>
    <cellStyle name="Контрольная ячейка" xfId="116"/>
    <cellStyle name="Назва" xfId="206"/>
    <cellStyle name="Название" xfId="117"/>
    <cellStyle name="Нейтральный" xfId="118"/>
    <cellStyle name="Обчислення" xfId="207"/>
    <cellStyle name="Обычный" xfId="0" builtinId="0"/>
    <cellStyle name="Обычный 10" xfId="369"/>
    <cellStyle name="Обычный 11" xfId="370"/>
    <cellStyle name="Обычный 2" xfId="119"/>
    <cellStyle name="Обычный 2 3" xfId="363"/>
    <cellStyle name="Обычный 3" xfId="120"/>
    <cellStyle name="Обычный 4" xfId="208"/>
    <cellStyle name="Обычный 5" xfId="362"/>
    <cellStyle name="Обычный 6" xfId="364"/>
    <cellStyle name="Обычный 7" xfId="365"/>
    <cellStyle name="Обычный 8" xfId="366"/>
    <cellStyle name="Обычный 9" xfId="368"/>
    <cellStyle name="Обычный_06" xfId="121"/>
    <cellStyle name="Обычный_12.01.2015" xfId="209"/>
    <cellStyle name="Обычный_4 категории вмесмте СОЦ_УРАЗЛИВІ__ТАБО_4 категорії Квота!!!_2014 рік" xfId="122"/>
    <cellStyle name="Обычный_Перевірка_Молодь_до 18 років" xfId="123"/>
    <cellStyle name="Підсумок" xfId="210"/>
    <cellStyle name="Плохой" xfId="124"/>
    <cellStyle name="Поганий" xfId="211"/>
    <cellStyle name="Пояснение" xfId="125"/>
    <cellStyle name="Примечание" xfId="126"/>
    <cellStyle name="Примітка" xfId="212"/>
    <cellStyle name="Результат" xfId="213"/>
    <cellStyle name="Связанная ячейка" xfId="127"/>
    <cellStyle name="Середній" xfId="214"/>
    <cellStyle name="Стиль 1" xfId="128"/>
    <cellStyle name="Текст попередження" xfId="215"/>
    <cellStyle name="Текст пояснення" xfId="216"/>
    <cellStyle name="Текст предупреждения" xfId="129"/>
    <cellStyle name="Тысячи [0]_Анализ" xfId="130"/>
    <cellStyle name="Тысячи_Анализ" xfId="131"/>
    <cellStyle name="ФинᎰнсовый_Лист1 (3)_1" xfId="132"/>
    <cellStyle name="Хороший" xfId="133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9"/>
  <sheetViews>
    <sheetView tabSelected="1" view="pageBreakPreview" topLeftCell="A10" zoomScale="70" zoomScaleNormal="70" zoomScaleSheetLayoutView="70" workbookViewId="0">
      <selection activeCell="E10" sqref="E10"/>
    </sheetView>
  </sheetViews>
  <sheetFormatPr defaultColWidth="9.28515625" defaultRowHeight="15"/>
  <cols>
    <col min="1" max="1" width="44.42578125" style="1" customWidth="1"/>
    <col min="2" max="2" width="25.7109375" style="1" customWidth="1"/>
    <col min="3" max="3" width="25.28515625" style="1" customWidth="1"/>
    <col min="4" max="4" width="13.140625" style="1" customWidth="1"/>
    <col min="5" max="5" width="12.85546875" style="1" customWidth="1"/>
    <col min="6" max="6" width="9.42578125" style="1" customWidth="1"/>
    <col min="7" max="7" width="14.42578125" style="1" customWidth="1"/>
    <col min="8" max="8" width="14.5703125" style="1" customWidth="1"/>
    <col min="9" max="9" width="11.7109375" style="1" customWidth="1"/>
    <col min="10" max="10" width="4" style="1" customWidth="1"/>
    <col min="11" max="259" width="9.28515625" style="1"/>
    <col min="260" max="16384" width="9.28515625" style="51"/>
  </cols>
  <sheetData>
    <row r="1" spans="1:259" ht="31.5" customHeight="1">
      <c r="A1" s="61" t="s">
        <v>54</v>
      </c>
      <c r="B1" s="61"/>
      <c r="C1" s="61"/>
      <c r="D1" s="61"/>
      <c r="E1" s="61"/>
      <c r="F1" s="61"/>
      <c r="G1" s="61"/>
      <c r="H1" s="61"/>
      <c r="I1" s="11"/>
    </row>
    <row r="2" spans="1:259" ht="22.5" customHeight="1">
      <c r="A2" s="61" t="s">
        <v>32</v>
      </c>
      <c r="B2" s="61"/>
      <c r="C2" s="61"/>
      <c r="D2" s="61"/>
      <c r="E2" s="61"/>
      <c r="F2" s="61"/>
      <c r="G2" s="61"/>
      <c r="H2" s="61"/>
    </row>
    <row r="3" spans="1:259" ht="20.25">
      <c r="A3" s="7"/>
      <c r="B3" s="7"/>
      <c r="C3" s="5"/>
      <c r="D3" s="5"/>
      <c r="E3" s="62" t="s">
        <v>31</v>
      </c>
      <c r="F3" s="62"/>
      <c r="G3" s="62"/>
      <c r="H3" s="62"/>
      <c r="I3" s="62"/>
    </row>
    <row r="4" spans="1:259" ht="27" customHeight="1">
      <c r="A4" s="63"/>
      <c r="B4" s="66" t="s">
        <v>50</v>
      </c>
      <c r="C4" s="66"/>
      <c r="D4" s="67" t="s">
        <v>40</v>
      </c>
      <c r="E4" s="70" t="s">
        <v>42</v>
      </c>
      <c r="F4" s="73" t="s">
        <v>29</v>
      </c>
      <c r="G4" s="76" t="s">
        <v>58</v>
      </c>
      <c r="H4" s="79" t="s">
        <v>59</v>
      </c>
      <c r="I4" s="86" t="s">
        <v>29</v>
      </c>
    </row>
    <row r="5" spans="1:259" ht="10.5" customHeight="1">
      <c r="A5" s="64"/>
      <c r="B5" s="89" t="s">
        <v>66</v>
      </c>
      <c r="C5" s="91" t="s">
        <v>67</v>
      </c>
      <c r="D5" s="68"/>
      <c r="E5" s="71"/>
      <c r="F5" s="74"/>
      <c r="G5" s="77"/>
      <c r="H5" s="80"/>
      <c r="I5" s="8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</row>
    <row r="6" spans="1:259" ht="95.25" customHeight="1">
      <c r="A6" s="65"/>
      <c r="B6" s="90"/>
      <c r="C6" s="92"/>
      <c r="D6" s="69"/>
      <c r="E6" s="72"/>
      <c r="F6" s="75"/>
      <c r="G6" s="78"/>
      <c r="H6" s="81"/>
      <c r="I6" s="8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</row>
    <row r="7" spans="1:259" ht="30.75" customHeight="1">
      <c r="A7" s="8" t="s">
        <v>55</v>
      </c>
      <c r="B7" s="22">
        <v>87.6</v>
      </c>
      <c r="C7" s="23">
        <v>75.8</v>
      </c>
      <c r="D7" s="23">
        <v>45.5</v>
      </c>
      <c r="E7" s="22">
        <v>24.3</v>
      </c>
      <c r="F7" s="35">
        <f>ROUND(E7/D7*100,1)</f>
        <v>53.4</v>
      </c>
      <c r="G7" s="36">
        <v>22.2</v>
      </c>
      <c r="H7" s="23">
        <v>15.5</v>
      </c>
      <c r="I7" s="37">
        <f>ROUND(H7/G7*100,1)</f>
        <v>69.8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</row>
    <row r="8" spans="1:259" ht="30.75" customHeight="1">
      <c r="A8" s="29" t="s">
        <v>34</v>
      </c>
      <c r="B8" s="24">
        <v>68.7</v>
      </c>
      <c r="C8" s="25">
        <v>62.8</v>
      </c>
      <c r="D8" s="25">
        <v>38.5</v>
      </c>
      <c r="E8" s="24">
        <v>21.6</v>
      </c>
      <c r="F8" s="35">
        <f t="shared" ref="F8:F12" si="0">ROUND(E8/D8*100,1)</f>
        <v>56.1</v>
      </c>
      <c r="G8" s="38">
        <v>19.7</v>
      </c>
      <c r="H8" s="25">
        <v>13.2</v>
      </c>
      <c r="I8" s="39">
        <f t="shared" ref="I8:I12" si="1">ROUND(H8/G8*100,1)</f>
        <v>67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37.5" customHeight="1">
      <c r="A9" s="9" t="s">
        <v>30</v>
      </c>
      <c r="B9" s="24">
        <v>51</v>
      </c>
      <c r="C9" s="25">
        <v>47.2</v>
      </c>
      <c r="D9" s="25">
        <v>28.6</v>
      </c>
      <c r="E9" s="24">
        <v>15.9</v>
      </c>
      <c r="F9" s="35">
        <f t="shared" si="0"/>
        <v>55.6</v>
      </c>
      <c r="G9" s="38">
        <v>14.7</v>
      </c>
      <c r="H9" s="25">
        <v>8.9</v>
      </c>
      <c r="I9" s="39">
        <f t="shared" si="1"/>
        <v>60.5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61.5" customHeight="1">
      <c r="A10" s="10" t="s">
        <v>56</v>
      </c>
      <c r="B10" s="22">
        <v>29</v>
      </c>
      <c r="C10" s="26">
        <v>25.7</v>
      </c>
      <c r="D10" s="26">
        <v>11.3</v>
      </c>
      <c r="E10" s="40">
        <v>6.8</v>
      </c>
      <c r="F10" s="41">
        <f t="shared" si="0"/>
        <v>60.2</v>
      </c>
      <c r="G10" s="42">
        <v>5.8</v>
      </c>
      <c r="H10" s="26">
        <v>5.0999999999999996</v>
      </c>
      <c r="I10" s="37">
        <f t="shared" si="1"/>
        <v>87.9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</row>
    <row r="11" spans="1:259" s="52" customFormat="1" ht="37.5" customHeight="1">
      <c r="A11" s="10" t="s">
        <v>28</v>
      </c>
      <c r="B11" s="22">
        <v>7.3</v>
      </c>
      <c r="C11" s="26">
        <v>7.1</v>
      </c>
      <c r="D11" s="26">
        <v>3.1</v>
      </c>
      <c r="E11" s="40">
        <v>2.2999999999999998</v>
      </c>
      <c r="F11" s="41">
        <f t="shared" si="0"/>
        <v>74.2</v>
      </c>
      <c r="G11" s="42">
        <v>2</v>
      </c>
      <c r="H11" s="26">
        <v>1.9</v>
      </c>
      <c r="I11" s="37">
        <f t="shared" si="1"/>
        <v>95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</row>
    <row r="12" spans="1:259" s="53" customFormat="1" ht="63" customHeight="1">
      <c r="A12" s="10" t="s">
        <v>43</v>
      </c>
      <c r="B12" s="22">
        <v>9.6</v>
      </c>
      <c r="C12" s="26">
        <v>9.1</v>
      </c>
      <c r="D12" s="26">
        <v>4.2</v>
      </c>
      <c r="E12" s="40">
        <v>2.7</v>
      </c>
      <c r="F12" s="41">
        <f t="shared" si="0"/>
        <v>64.3</v>
      </c>
      <c r="G12" s="42">
        <v>2.4</v>
      </c>
      <c r="H12" s="26">
        <v>1.6</v>
      </c>
      <c r="I12" s="37">
        <f t="shared" si="1"/>
        <v>66.7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</row>
    <row r="13" spans="1:259" ht="28.5" customHeight="1">
      <c r="A13" s="6"/>
      <c r="C13" s="43"/>
      <c r="D13" s="93" t="s">
        <v>51</v>
      </c>
      <c r="E13" s="93"/>
      <c r="F13" s="93"/>
      <c r="G13" s="93"/>
      <c r="H13" s="9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1:259" ht="61.5" customHeight="1">
      <c r="A14" s="94"/>
      <c r="B14" s="95"/>
      <c r="C14" s="95"/>
      <c r="D14" s="32" t="s">
        <v>52</v>
      </c>
      <c r="E14" s="44" t="s">
        <v>53</v>
      </c>
      <c r="F14" s="45" t="s">
        <v>29</v>
      </c>
      <c r="G14" s="46" t="s">
        <v>60</v>
      </c>
      <c r="H14" s="32" t="s">
        <v>61</v>
      </c>
      <c r="I14" s="45" t="s">
        <v>29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1:259" ht="27.75" customHeight="1">
      <c r="A15" s="82" t="s">
        <v>39</v>
      </c>
      <c r="B15" s="83"/>
      <c r="C15" s="83"/>
      <c r="D15" s="26">
        <v>10.1</v>
      </c>
      <c r="E15" s="40">
        <v>4.8</v>
      </c>
      <c r="F15" s="28">
        <v>47.5</v>
      </c>
      <c r="G15" s="42">
        <v>5.0999999999999996</v>
      </c>
      <c r="H15" s="26">
        <v>5.4</v>
      </c>
      <c r="I15" s="50">
        <f>ROUND(H15/G15*100,1)</f>
        <v>105.9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</row>
    <row r="16" spans="1:259" ht="33" customHeight="1">
      <c r="A16" s="82" t="s">
        <v>38</v>
      </c>
      <c r="B16" s="83"/>
      <c r="C16" s="83"/>
      <c r="D16" s="26">
        <v>9.3000000000000007</v>
      </c>
      <c r="E16" s="40">
        <v>4.0999999999999996</v>
      </c>
      <c r="F16" s="28">
        <v>44.1</v>
      </c>
      <c r="G16" s="42">
        <v>4.4000000000000004</v>
      </c>
      <c r="H16" s="26">
        <v>3.9</v>
      </c>
      <c r="I16" s="50">
        <f t="shared" ref="I16:I17" si="2">ROUND(H16/G16*100,1)</f>
        <v>88.6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</row>
    <row r="17" spans="1:259" ht="26.25" customHeight="1">
      <c r="A17" s="84" t="s">
        <v>44</v>
      </c>
      <c r="B17" s="85"/>
      <c r="C17" s="85"/>
      <c r="D17" s="27">
        <v>7.2</v>
      </c>
      <c r="E17" s="47">
        <v>2.8</v>
      </c>
      <c r="F17" s="28">
        <v>38.9</v>
      </c>
      <c r="G17" s="48">
        <v>3.1</v>
      </c>
      <c r="H17" s="26">
        <v>2.8</v>
      </c>
      <c r="I17" s="50">
        <f t="shared" si="2"/>
        <v>90.3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</row>
    <row r="18" spans="1:259" ht="42.75" customHeight="1">
      <c r="A18" s="84" t="s">
        <v>45</v>
      </c>
      <c r="B18" s="85"/>
      <c r="C18" s="85"/>
      <c r="D18" s="27" t="s">
        <v>46</v>
      </c>
      <c r="E18" s="47" t="s">
        <v>47</v>
      </c>
      <c r="F18" s="33" t="s">
        <v>48</v>
      </c>
      <c r="G18" s="48" t="s">
        <v>62</v>
      </c>
      <c r="H18" s="27" t="s">
        <v>63</v>
      </c>
      <c r="I18" s="33" t="s">
        <v>64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</row>
    <row r="19" spans="1:259">
      <c r="G19" s="49"/>
      <c r="H19" s="49"/>
      <c r="I19" s="49"/>
    </row>
  </sheetData>
  <mergeCells count="19">
    <mergeCell ref="A16:C16"/>
    <mergeCell ref="A17:C17"/>
    <mergeCell ref="A18:C18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view="pageBreakPreview" zoomScale="70" zoomScaleNormal="100" zoomScaleSheetLayoutView="70" workbookViewId="0">
      <selection activeCell="E10" sqref="E10"/>
    </sheetView>
  </sheetViews>
  <sheetFormatPr defaultRowHeight="18.75"/>
  <cols>
    <col min="1" max="1" width="21.5703125" style="54" customWidth="1"/>
    <col min="2" max="2" width="15.85546875" style="54" customWidth="1"/>
    <col min="3" max="3" width="15.7109375" style="54" customWidth="1"/>
    <col min="4" max="4" width="16.42578125" style="54" customWidth="1"/>
    <col min="5" max="5" width="20.7109375" style="54" customWidth="1"/>
    <col min="6" max="6" width="15.42578125" style="54" customWidth="1"/>
    <col min="7" max="7" width="19.140625" style="54" customWidth="1"/>
    <col min="8" max="8" width="11.5703125" style="54" customWidth="1"/>
    <col min="9" max="9" width="13.140625" style="54" customWidth="1"/>
    <col min="10" max="10" width="22.140625" style="54" customWidth="1"/>
    <col min="11" max="11" width="16.140625" style="54" customWidth="1"/>
    <col min="12" max="12" width="20.7109375" style="54" customWidth="1"/>
    <col min="13" max="14" width="16.42578125" style="54" customWidth="1"/>
    <col min="15" max="16384" width="9.140625" style="54"/>
  </cols>
  <sheetData>
    <row r="1" spans="1:11" ht="40.5" customHeight="1">
      <c r="A1" s="96" t="s">
        <v>41</v>
      </c>
      <c r="B1" s="96"/>
      <c r="C1" s="96"/>
      <c r="D1" s="96"/>
      <c r="E1" s="96"/>
      <c r="F1" s="96"/>
      <c r="G1" s="96"/>
      <c r="H1" s="96"/>
      <c r="I1" s="96"/>
    </row>
    <row r="2" spans="1:11" ht="21" customHeight="1">
      <c r="A2" s="97" t="s">
        <v>65</v>
      </c>
      <c r="B2" s="97"/>
      <c r="C2" s="97"/>
      <c r="D2" s="97"/>
      <c r="E2" s="97"/>
      <c r="F2" s="97"/>
      <c r="G2" s="97"/>
      <c r="H2" s="97"/>
      <c r="I2" s="97"/>
    </row>
    <row r="3" spans="1:11" ht="13.5" customHeight="1">
      <c r="B3" s="12"/>
      <c r="C3" s="12"/>
      <c r="D3" s="12"/>
      <c r="E3" s="12"/>
      <c r="F3" s="12"/>
      <c r="G3" s="12"/>
      <c r="I3" s="34" t="s">
        <v>33</v>
      </c>
    </row>
    <row r="4" spans="1:11" ht="37.5" customHeight="1">
      <c r="A4" s="98"/>
      <c r="B4" s="100" t="s">
        <v>27</v>
      </c>
      <c r="C4" s="100" t="s">
        <v>34</v>
      </c>
      <c r="D4" s="100" t="s">
        <v>35</v>
      </c>
      <c r="E4" s="100" t="s">
        <v>57</v>
      </c>
      <c r="F4" s="100" t="s">
        <v>28</v>
      </c>
      <c r="G4" s="100" t="s">
        <v>36</v>
      </c>
      <c r="H4" s="102" t="s">
        <v>49</v>
      </c>
      <c r="I4" s="103"/>
    </row>
    <row r="5" spans="1:11" s="55" customFormat="1" ht="56.25" customHeight="1">
      <c r="A5" s="99"/>
      <c r="B5" s="101"/>
      <c r="C5" s="101"/>
      <c r="D5" s="101"/>
      <c r="E5" s="101"/>
      <c r="F5" s="101"/>
      <c r="G5" s="101"/>
      <c r="H5" s="13" t="s">
        <v>37</v>
      </c>
      <c r="I5" s="13" t="s">
        <v>38</v>
      </c>
    </row>
    <row r="6" spans="1:11" s="15" customFormat="1" ht="14.25" customHeight="1">
      <c r="A6" s="14" t="s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11" s="57" customFormat="1" ht="24.75" customHeight="1">
      <c r="A7" s="16" t="s">
        <v>1</v>
      </c>
      <c r="B7" s="17">
        <f t="shared" ref="B7:G7" si="0">SUM(B8:B32)</f>
        <v>15507</v>
      </c>
      <c r="C7" s="17">
        <f t="shared" si="0"/>
        <v>13163</v>
      </c>
      <c r="D7" s="17">
        <f t="shared" si="0"/>
        <v>8870</v>
      </c>
      <c r="E7" s="17">
        <f t="shared" si="0"/>
        <v>5081</v>
      </c>
      <c r="F7" s="17">
        <f t="shared" si="0"/>
        <v>1869</v>
      </c>
      <c r="G7" s="17">
        <f t="shared" si="0"/>
        <v>1647</v>
      </c>
      <c r="H7" s="17">
        <v>5439</v>
      </c>
      <c r="I7" s="17">
        <v>3902</v>
      </c>
      <c r="J7" s="56"/>
      <c r="K7" s="56"/>
    </row>
    <row r="8" spans="1:11" s="19" customFormat="1" ht="16.5" customHeight="1">
      <c r="A8" s="58" t="s">
        <v>2</v>
      </c>
      <c r="B8" s="18">
        <v>337</v>
      </c>
      <c r="C8" s="18">
        <v>298</v>
      </c>
      <c r="D8" s="18">
        <v>214</v>
      </c>
      <c r="E8" s="18">
        <v>114</v>
      </c>
      <c r="F8" s="18">
        <v>23</v>
      </c>
      <c r="G8" s="18">
        <v>15</v>
      </c>
      <c r="H8" s="18">
        <v>106</v>
      </c>
      <c r="I8" s="18">
        <v>82</v>
      </c>
      <c r="J8" s="56"/>
      <c r="K8" s="56"/>
    </row>
    <row r="9" spans="1:11" s="20" customFormat="1" ht="16.5" customHeight="1">
      <c r="A9" s="58" t="s">
        <v>3</v>
      </c>
      <c r="B9" s="18">
        <v>115</v>
      </c>
      <c r="C9" s="18">
        <v>100</v>
      </c>
      <c r="D9" s="18">
        <v>65</v>
      </c>
      <c r="E9" s="18">
        <v>43</v>
      </c>
      <c r="F9" s="18">
        <v>10</v>
      </c>
      <c r="G9" s="18">
        <v>7</v>
      </c>
      <c r="H9" s="18">
        <v>36</v>
      </c>
      <c r="I9" s="18">
        <v>32</v>
      </c>
      <c r="J9" s="56"/>
      <c r="K9" s="56"/>
    </row>
    <row r="10" spans="1:11" s="20" customFormat="1" ht="16.5" customHeight="1">
      <c r="A10" s="58" t="s">
        <v>4</v>
      </c>
      <c r="B10" s="18">
        <v>1031</v>
      </c>
      <c r="C10" s="18">
        <v>855</v>
      </c>
      <c r="D10" s="18">
        <v>550</v>
      </c>
      <c r="E10" s="18">
        <v>398</v>
      </c>
      <c r="F10" s="18">
        <v>62</v>
      </c>
      <c r="G10" s="18">
        <v>57</v>
      </c>
      <c r="H10" s="18">
        <v>320</v>
      </c>
      <c r="I10" s="18">
        <v>226</v>
      </c>
      <c r="J10" s="56"/>
      <c r="K10" s="56"/>
    </row>
    <row r="11" spans="1:11" s="20" customFormat="1" ht="16.5" customHeight="1">
      <c r="A11" s="58" t="s">
        <v>5</v>
      </c>
      <c r="B11" s="18">
        <v>4008</v>
      </c>
      <c r="C11" s="18">
        <v>3482</v>
      </c>
      <c r="D11" s="18">
        <v>2274</v>
      </c>
      <c r="E11" s="18">
        <v>1372</v>
      </c>
      <c r="F11" s="18">
        <v>881</v>
      </c>
      <c r="G11" s="18">
        <v>729</v>
      </c>
      <c r="H11" s="18">
        <v>1368</v>
      </c>
      <c r="I11" s="18">
        <v>978</v>
      </c>
      <c r="J11" s="56"/>
      <c r="K11" s="56"/>
    </row>
    <row r="12" spans="1:11" s="20" customFormat="1" ht="16.5" customHeight="1">
      <c r="A12" s="58" t="s">
        <v>6</v>
      </c>
      <c r="B12" s="18">
        <v>235</v>
      </c>
      <c r="C12" s="18">
        <v>184</v>
      </c>
      <c r="D12" s="18">
        <v>132</v>
      </c>
      <c r="E12" s="18">
        <v>71</v>
      </c>
      <c r="F12" s="18">
        <v>17</v>
      </c>
      <c r="G12" s="18">
        <v>2</v>
      </c>
      <c r="H12" s="18">
        <v>90</v>
      </c>
      <c r="I12" s="18">
        <v>67</v>
      </c>
      <c r="J12" s="56"/>
      <c r="K12" s="56"/>
    </row>
    <row r="13" spans="1:11" s="20" customFormat="1" ht="16.5" customHeight="1">
      <c r="A13" s="58" t="s">
        <v>7</v>
      </c>
      <c r="B13" s="18">
        <v>67</v>
      </c>
      <c r="C13" s="18">
        <v>60</v>
      </c>
      <c r="D13" s="18">
        <v>40</v>
      </c>
      <c r="E13" s="18">
        <v>20</v>
      </c>
      <c r="F13" s="18">
        <v>5</v>
      </c>
      <c r="G13" s="18">
        <v>2</v>
      </c>
      <c r="H13" s="18">
        <v>19</v>
      </c>
      <c r="I13" s="18">
        <v>17</v>
      </c>
      <c r="J13" s="56"/>
      <c r="K13" s="56"/>
    </row>
    <row r="14" spans="1:11" s="20" customFormat="1" ht="16.5" customHeight="1">
      <c r="A14" s="58" t="s">
        <v>8</v>
      </c>
      <c r="B14" s="18">
        <v>1069</v>
      </c>
      <c r="C14" s="18">
        <v>947</v>
      </c>
      <c r="D14" s="18">
        <v>589</v>
      </c>
      <c r="E14" s="18">
        <v>304</v>
      </c>
      <c r="F14" s="18">
        <v>91</v>
      </c>
      <c r="G14" s="18">
        <v>86</v>
      </c>
      <c r="H14" s="18">
        <v>374</v>
      </c>
      <c r="I14" s="18">
        <v>298</v>
      </c>
      <c r="J14" s="56"/>
      <c r="K14" s="56"/>
    </row>
    <row r="15" spans="1:11" s="20" customFormat="1" ht="16.5" customHeight="1">
      <c r="A15" s="58" t="s">
        <v>9</v>
      </c>
      <c r="B15" s="18">
        <v>137</v>
      </c>
      <c r="C15" s="18">
        <v>124</v>
      </c>
      <c r="D15" s="18">
        <v>89</v>
      </c>
      <c r="E15" s="18">
        <v>53</v>
      </c>
      <c r="F15" s="18">
        <v>25</v>
      </c>
      <c r="G15" s="18">
        <v>8</v>
      </c>
      <c r="H15" s="18">
        <v>35</v>
      </c>
      <c r="I15" s="18">
        <v>30</v>
      </c>
      <c r="J15" s="56"/>
      <c r="K15" s="56"/>
    </row>
    <row r="16" spans="1:11" s="20" customFormat="1" ht="16.5" customHeight="1">
      <c r="A16" s="58" t="s">
        <v>10</v>
      </c>
      <c r="B16" s="18">
        <v>589</v>
      </c>
      <c r="C16" s="18">
        <v>494</v>
      </c>
      <c r="D16" s="18">
        <v>379</v>
      </c>
      <c r="E16" s="18">
        <v>142</v>
      </c>
      <c r="F16" s="18">
        <v>29</v>
      </c>
      <c r="G16" s="18">
        <v>41</v>
      </c>
      <c r="H16" s="18">
        <v>241</v>
      </c>
      <c r="I16" s="18">
        <v>170</v>
      </c>
      <c r="J16" s="56"/>
      <c r="K16" s="56"/>
    </row>
    <row r="17" spans="1:11" s="20" customFormat="1" ht="16.5" customHeight="1">
      <c r="A17" s="58" t="s">
        <v>11</v>
      </c>
      <c r="B17" s="18">
        <v>239</v>
      </c>
      <c r="C17" s="18">
        <v>199</v>
      </c>
      <c r="D17" s="18">
        <v>127</v>
      </c>
      <c r="E17" s="18">
        <v>71</v>
      </c>
      <c r="F17" s="18">
        <v>17</v>
      </c>
      <c r="G17" s="18">
        <v>22</v>
      </c>
      <c r="H17" s="18">
        <v>90</v>
      </c>
      <c r="I17" s="18">
        <v>59</v>
      </c>
      <c r="J17" s="56"/>
      <c r="K17" s="56"/>
    </row>
    <row r="18" spans="1:11" s="20" customFormat="1" ht="16.5" customHeight="1">
      <c r="A18" s="58" t="s">
        <v>12</v>
      </c>
      <c r="B18" s="18">
        <v>1195</v>
      </c>
      <c r="C18" s="18">
        <v>1011</v>
      </c>
      <c r="D18" s="18">
        <v>635</v>
      </c>
      <c r="E18" s="18">
        <v>448</v>
      </c>
      <c r="F18" s="18">
        <v>113</v>
      </c>
      <c r="G18" s="18">
        <v>74</v>
      </c>
      <c r="H18" s="18">
        <v>399</v>
      </c>
      <c r="I18" s="18">
        <v>275</v>
      </c>
      <c r="J18" s="56"/>
      <c r="K18" s="56"/>
    </row>
    <row r="19" spans="1:11" s="20" customFormat="1" ht="16.5" customHeight="1">
      <c r="A19" s="58" t="s">
        <v>13</v>
      </c>
      <c r="B19" s="18">
        <v>361</v>
      </c>
      <c r="C19" s="18">
        <v>252</v>
      </c>
      <c r="D19" s="18">
        <v>178</v>
      </c>
      <c r="E19" s="18">
        <v>99</v>
      </c>
      <c r="F19" s="18">
        <v>53</v>
      </c>
      <c r="G19" s="18">
        <v>13</v>
      </c>
      <c r="H19" s="18">
        <v>164</v>
      </c>
      <c r="I19" s="18">
        <v>76</v>
      </c>
      <c r="J19" s="56"/>
      <c r="K19" s="56"/>
    </row>
    <row r="20" spans="1:11" s="20" customFormat="1" ht="16.5" customHeight="1">
      <c r="A20" s="58" t="s">
        <v>14</v>
      </c>
      <c r="B20" s="18">
        <v>248</v>
      </c>
      <c r="C20" s="18">
        <v>204</v>
      </c>
      <c r="D20" s="18">
        <v>124</v>
      </c>
      <c r="E20" s="18">
        <v>83</v>
      </c>
      <c r="F20" s="18">
        <v>23</v>
      </c>
      <c r="G20" s="18">
        <v>15</v>
      </c>
      <c r="H20" s="18">
        <v>77</v>
      </c>
      <c r="I20" s="18">
        <v>51</v>
      </c>
      <c r="J20" s="56"/>
      <c r="K20" s="56"/>
    </row>
    <row r="21" spans="1:11" s="20" customFormat="1" ht="16.5" customHeight="1">
      <c r="A21" s="58" t="s">
        <v>15</v>
      </c>
      <c r="B21" s="18">
        <v>408</v>
      </c>
      <c r="C21" s="18">
        <v>312</v>
      </c>
      <c r="D21" s="18">
        <v>214</v>
      </c>
      <c r="E21" s="18">
        <v>120</v>
      </c>
      <c r="F21" s="18">
        <v>38</v>
      </c>
      <c r="G21" s="18">
        <v>18</v>
      </c>
      <c r="H21" s="18">
        <v>180</v>
      </c>
      <c r="I21" s="18">
        <v>104</v>
      </c>
      <c r="J21" s="56"/>
      <c r="K21" s="56"/>
    </row>
    <row r="22" spans="1:11" s="20" customFormat="1" ht="16.5" customHeight="1">
      <c r="A22" s="58" t="s">
        <v>16</v>
      </c>
      <c r="B22" s="21">
        <v>716</v>
      </c>
      <c r="C22" s="21">
        <v>568</v>
      </c>
      <c r="D22" s="21">
        <v>353</v>
      </c>
      <c r="E22" s="21">
        <v>219</v>
      </c>
      <c r="F22" s="21">
        <v>25</v>
      </c>
      <c r="G22" s="21">
        <v>163</v>
      </c>
      <c r="H22" s="21">
        <v>230</v>
      </c>
      <c r="I22" s="21">
        <v>164</v>
      </c>
      <c r="J22" s="56"/>
      <c r="K22" s="56"/>
    </row>
    <row r="23" spans="1:11" s="20" customFormat="1" ht="16.5" customHeight="1">
      <c r="A23" s="58" t="s">
        <v>17</v>
      </c>
      <c r="B23" s="18">
        <v>173</v>
      </c>
      <c r="C23" s="18">
        <v>141</v>
      </c>
      <c r="D23" s="18">
        <v>104</v>
      </c>
      <c r="E23" s="18">
        <v>52</v>
      </c>
      <c r="F23" s="18">
        <v>25</v>
      </c>
      <c r="G23" s="18">
        <v>16</v>
      </c>
      <c r="H23" s="18">
        <v>53</v>
      </c>
      <c r="I23" s="18">
        <v>38</v>
      </c>
      <c r="J23" s="56"/>
      <c r="K23" s="56"/>
    </row>
    <row r="24" spans="1:11" s="20" customFormat="1" ht="16.5" customHeight="1">
      <c r="A24" s="58" t="s">
        <v>18</v>
      </c>
      <c r="B24" s="18">
        <v>300</v>
      </c>
      <c r="C24" s="18">
        <v>259</v>
      </c>
      <c r="D24" s="18">
        <v>175</v>
      </c>
      <c r="E24" s="18">
        <v>89</v>
      </c>
      <c r="F24" s="18">
        <v>10</v>
      </c>
      <c r="G24" s="18">
        <v>22</v>
      </c>
      <c r="H24" s="18">
        <v>111</v>
      </c>
      <c r="I24" s="18">
        <v>84</v>
      </c>
      <c r="J24" s="56"/>
      <c r="K24" s="56"/>
    </row>
    <row r="25" spans="1:11" s="20" customFormat="1" ht="16.5" customHeight="1">
      <c r="A25" s="58" t="s">
        <v>19</v>
      </c>
      <c r="B25" s="18">
        <v>75</v>
      </c>
      <c r="C25" s="18">
        <v>67</v>
      </c>
      <c r="D25" s="18">
        <v>48</v>
      </c>
      <c r="E25" s="18">
        <v>25</v>
      </c>
      <c r="F25" s="18">
        <v>6</v>
      </c>
      <c r="G25" s="18">
        <v>1</v>
      </c>
      <c r="H25" s="18">
        <v>22</v>
      </c>
      <c r="I25" s="18">
        <v>16</v>
      </c>
      <c r="J25" s="56"/>
      <c r="K25" s="56"/>
    </row>
    <row r="26" spans="1:11" s="20" customFormat="1" ht="16.5" customHeight="1">
      <c r="A26" s="58" t="s">
        <v>20</v>
      </c>
      <c r="B26" s="18">
        <v>1703</v>
      </c>
      <c r="C26" s="18">
        <v>1462</v>
      </c>
      <c r="D26" s="18">
        <v>921</v>
      </c>
      <c r="E26" s="18">
        <v>618</v>
      </c>
      <c r="F26" s="18">
        <v>201</v>
      </c>
      <c r="G26" s="18">
        <v>249</v>
      </c>
      <c r="H26" s="18">
        <v>597</v>
      </c>
      <c r="I26" s="18">
        <v>438</v>
      </c>
      <c r="J26" s="56"/>
      <c r="K26" s="56"/>
    </row>
    <row r="27" spans="1:11" s="20" customFormat="1" ht="16.5" customHeight="1">
      <c r="A27" s="58" t="s">
        <v>21</v>
      </c>
      <c r="B27" s="18">
        <v>248</v>
      </c>
      <c r="C27" s="18">
        <v>210</v>
      </c>
      <c r="D27" s="18">
        <v>146</v>
      </c>
      <c r="E27" s="18">
        <v>96</v>
      </c>
      <c r="F27" s="18">
        <v>23</v>
      </c>
      <c r="G27" s="18">
        <v>19</v>
      </c>
      <c r="H27" s="18">
        <v>62</v>
      </c>
      <c r="I27" s="18">
        <v>57</v>
      </c>
      <c r="J27" s="56"/>
      <c r="K27" s="56"/>
    </row>
    <row r="28" spans="1:11" s="20" customFormat="1" ht="16.5" customHeight="1">
      <c r="A28" s="58" t="s">
        <v>22</v>
      </c>
      <c r="B28" s="18">
        <v>188</v>
      </c>
      <c r="C28" s="18">
        <v>154</v>
      </c>
      <c r="D28" s="18">
        <v>115</v>
      </c>
      <c r="E28" s="18">
        <v>48</v>
      </c>
      <c r="F28" s="18">
        <v>16</v>
      </c>
      <c r="G28" s="18">
        <v>7</v>
      </c>
      <c r="H28" s="18">
        <v>66</v>
      </c>
      <c r="I28" s="18">
        <v>45</v>
      </c>
      <c r="J28" s="56"/>
      <c r="K28" s="56"/>
    </row>
    <row r="29" spans="1:11" s="20" customFormat="1" ht="16.5" customHeight="1">
      <c r="A29" s="58" t="s">
        <v>23</v>
      </c>
      <c r="B29" s="21">
        <v>344</v>
      </c>
      <c r="C29" s="21">
        <v>301</v>
      </c>
      <c r="D29" s="21">
        <v>208</v>
      </c>
      <c r="E29" s="21">
        <v>123</v>
      </c>
      <c r="F29" s="21">
        <v>34</v>
      </c>
      <c r="G29" s="21">
        <v>26</v>
      </c>
      <c r="H29" s="21">
        <v>114</v>
      </c>
      <c r="I29" s="21">
        <v>90</v>
      </c>
      <c r="J29" s="56"/>
      <c r="K29" s="56"/>
    </row>
    <row r="30" spans="1:11" s="20" customFormat="1" ht="16.5" customHeight="1">
      <c r="A30" s="59" t="s">
        <v>24</v>
      </c>
      <c r="B30" s="18">
        <v>80</v>
      </c>
      <c r="C30" s="18">
        <v>75</v>
      </c>
      <c r="D30" s="18">
        <v>53</v>
      </c>
      <c r="E30" s="18">
        <v>13</v>
      </c>
      <c r="F30" s="18">
        <v>7</v>
      </c>
      <c r="G30" s="18">
        <v>3</v>
      </c>
      <c r="H30" s="18">
        <v>23</v>
      </c>
      <c r="I30" s="18">
        <v>18</v>
      </c>
      <c r="J30" s="56"/>
      <c r="K30" s="56"/>
    </row>
    <row r="31" spans="1:11" s="20" customFormat="1" ht="16.5" customHeight="1">
      <c r="A31" s="58" t="s">
        <v>25</v>
      </c>
      <c r="B31" s="18">
        <v>283</v>
      </c>
      <c r="C31" s="18">
        <v>218</v>
      </c>
      <c r="D31" s="18">
        <v>159</v>
      </c>
      <c r="E31" s="18">
        <v>82</v>
      </c>
      <c r="F31" s="18">
        <v>12</v>
      </c>
      <c r="G31" s="18">
        <v>21</v>
      </c>
      <c r="H31" s="18">
        <v>122</v>
      </c>
      <c r="I31" s="18">
        <v>70</v>
      </c>
      <c r="J31" s="56"/>
      <c r="K31" s="56"/>
    </row>
    <row r="32" spans="1:11" s="20" customFormat="1" ht="16.5" customHeight="1">
      <c r="A32" s="58" t="s">
        <v>26</v>
      </c>
      <c r="B32" s="18">
        <v>1358</v>
      </c>
      <c r="C32" s="18">
        <v>1186</v>
      </c>
      <c r="D32" s="18">
        <v>978</v>
      </c>
      <c r="E32" s="18">
        <v>378</v>
      </c>
      <c r="F32" s="18">
        <v>123</v>
      </c>
      <c r="G32" s="18">
        <v>31</v>
      </c>
      <c r="H32" s="18">
        <v>540</v>
      </c>
      <c r="I32" s="18">
        <v>417</v>
      </c>
      <c r="J32" s="56"/>
      <c r="K32" s="56"/>
    </row>
    <row r="33" spans="10:11" s="60" customFormat="1">
      <c r="J33" s="56"/>
      <c r="K33" s="56"/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Гаврилюк</cp:lastModifiedBy>
  <cp:lastPrinted>2017-11-29T08:49:11Z</cp:lastPrinted>
  <dcterms:created xsi:type="dcterms:W3CDTF">2015-02-10T16:11:23Z</dcterms:created>
  <dcterms:modified xsi:type="dcterms:W3CDTF">2017-12-21T13:56:15Z</dcterms:modified>
</cp:coreProperties>
</file>